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\\10.1.1.31\05みらいまちづくり課\統計\⑭統計要覧\R3情報公開統計情報を\"/>
    </mc:Choice>
  </mc:AlternateContent>
  <bookViews>
    <workbookView xWindow="2160" yWindow="2160" windowWidth="12000" windowHeight="9930"/>
  </bookViews>
  <sheets>
    <sheet name="年齢別死亡、転入、転出" sheetId="1" r:id="rId1"/>
  </sheets>
  <definedNames>
    <definedName name="_xlnm.Print_Area" localSheetId="0">'年齢別死亡、転入、転出'!$A$1:$K$66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S2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3" i="1"/>
</calcChain>
</file>

<file path=xl/sharedStrings.xml><?xml version="1.0" encoding="utf-8"?>
<sst xmlns="http://schemas.openxmlformats.org/spreadsheetml/2006/main" count="103" uniqueCount="40">
  <si>
    <t>県・地域</t>
    <rPh sb="0" eb="1">
      <t>ケン</t>
    </rPh>
    <rPh sb="2" eb="4">
      <t>チイキ</t>
    </rPh>
    <phoneticPr fontId="4"/>
  </si>
  <si>
    <t>年　齢
階　級</t>
    <rPh sb="0" eb="1">
      <t>トシ</t>
    </rPh>
    <rPh sb="2" eb="3">
      <t>ヨワイ</t>
    </rPh>
    <rPh sb="4" eb="5">
      <t>カイ</t>
    </rPh>
    <rPh sb="6" eb="7">
      <t>キュウ</t>
    </rPh>
    <phoneticPr fontId="4"/>
  </si>
  <si>
    <t>死　　　亡</t>
    <rPh sb="0" eb="1">
      <t>シ</t>
    </rPh>
    <rPh sb="4" eb="5">
      <t>ボウ</t>
    </rPh>
    <phoneticPr fontId="4"/>
  </si>
  <si>
    <t>転　　　入</t>
    <rPh sb="0" eb="1">
      <t>テン</t>
    </rPh>
    <rPh sb="4" eb="5">
      <t>イ</t>
    </rPh>
    <phoneticPr fontId="4"/>
  </si>
  <si>
    <t>転　　　出</t>
    <rPh sb="0" eb="1">
      <t>テン</t>
    </rPh>
    <rPh sb="4" eb="5">
      <t>デ</t>
    </rPh>
    <phoneticPr fontId="4"/>
  </si>
  <si>
    <t>市町村</t>
    <rPh sb="0" eb="3">
      <t>シチョウソン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</si>
  <si>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</si>
  <si>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</si>
  <si>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</si>
  <si>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</si>
  <si>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</si>
  <si>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</si>
  <si>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</si>
  <si>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</si>
  <si>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</si>
  <si>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</si>
  <si>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</si>
  <si>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</si>
  <si>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</si>
  <si>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</si>
  <si>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</si>
  <si>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</si>
  <si>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</si>
  <si>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</si>
  <si>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</si>
  <si>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</si>
  <si>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</si>
  <si>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</si>
  <si>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</si>
  <si>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</si>
  <si>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 xml:space="preserve">100 ～ </t>
  </si>
  <si>
    <t>年齢不詳</t>
  </si>
  <si>
    <t>-</t>
  </si>
  <si>
    <t>つくばみらい市</t>
  </si>
  <si>
    <t xml:space="preserve"> 注) 年齢は12月末日における満年齢である。</t>
    <rPh sb="1" eb="2">
      <t>チュウ</t>
    </rPh>
    <rPh sb="4" eb="6">
      <t>ネンレイ</t>
    </rPh>
    <rPh sb="9" eb="10">
      <t>ガツ</t>
    </rPh>
    <rPh sb="10" eb="12">
      <t>マツジツ</t>
    </rPh>
    <rPh sb="16" eb="17">
      <t>マン</t>
    </rPh>
    <rPh sb="17" eb="19">
      <t>ネンレイ</t>
    </rPh>
    <phoneticPr fontId="4"/>
  </si>
  <si>
    <t>年齢</t>
    <rPh sb="0" eb="2">
      <t>ネンレイ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</si>
  <si>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</si>
  <si>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</si>
  <si>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転入超過</t>
    <rPh sb="0" eb="2">
      <t>テンニュウ</t>
    </rPh>
    <rPh sb="2" eb="4">
      <t>チョウカ</t>
    </rPh>
    <phoneticPr fontId="3"/>
  </si>
  <si>
    <t>年齢（5歳階級）別死亡、転入及び転出者数（令和元年）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</si>
</sst>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2" fillId="0" borderId="0" xfId="0" applyNumberFormat="1" applyFont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49" fontId="6" fillId="0" borderId="0" xfId="0" applyNumberFormat="1" applyFont="1" applyAlignment="1"/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7" fillId="0" borderId="8" xfId="0" applyFont="1" applyBorder="1" applyAlignment="1">
      <alignment horizontal="distributed" vertical="center"/>
    </xf>
    <xf numFmtId="0" fontId="8" fillId="0" borderId="10" xfId="0" applyFont="1" applyBorder="1">
      <alignment vertical="center"/>
    </xf>
    <xf numFmtId="38" fontId="8" fillId="0" borderId="11" xfId="1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38" fontId="8" fillId="0" borderId="13" xfId="1" applyFont="1" applyBorder="1" applyAlignment="1">
      <alignment horizontal="right" vertical="center"/>
    </xf>
    <xf numFmtId="0" fontId="7" fillId="0" borderId="12" xfId="0" applyFont="1" applyBorder="1" applyAlignment="1">
      <alignment horizontal="distributed" vertical="center"/>
    </xf>
    <xf numFmtId="38" fontId="7" fillId="0" borderId="14" xfId="1" applyFont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つくばみらい市の年齢別の転入・転出</a:t>
            </a:r>
          </a:p>
        </c:rich>
      </c:tx>
      <c:layout>
        <c:manualLayout>
          <c:xMode val="edge"/>
          <c:yMode val="edge"/>
          <c:x val="0.1586944444444444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'年齢別死亡、転入、転出'!$T$2</c:f>
              <c:strCache>
                <c:ptCount val="1"/>
                <c:pt idx="0">
                  <c:v>転入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'年齢別死亡、転入、転出'!$Q$3:$Q$23</c:f>
              <c:strCache>
                <c:ptCount val="21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 ～ 99</c:v>
                </c:pt>
                <c:pt idx="20">
                  <c:v>100 ～ </c:v>
                </c:pt>
              </c:strCache>
            </c:strRef>
          </c:cat>
          <c:val>
            <c:numRef>
              <c:f>'年齢別死亡、転入、転出'!$T$3:$T$23</c:f>
              <c:numCache>
                <c:formatCode>General</c:formatCode>
                <c:ptCount val="21"/>
                <c:pt idx="0">
                  <c:v>185</c:v>
                </c:pt>
                <c:pt idx="1">
                  <c:v>108</c:v>
                </c:pt>
                <c:pt idx="2">
                  <c:v>39</c:v>
                </c:pt>
                <c:pt idx="3">
                  <c:v>85</c:v>
                </c:pt>
                <c:pt idx="4">
                  <c:v>389</c:v>
                </c:pt>
                <c:pt idx="5">
                  <c:v>542</c:v>
                </c:pt>
                <c:pt idx="6">
                  <c:v>418</c:v>
                </c:pt>
                <c:pt idx="7">
                  <c:v>255</c:v>
                </c:pt>
                <c:pt idx="8">
                  <c:v>182</c:v>
                </c:pt>
                <c:pt idx="9">
                  <c:v>120</c:v>
                </c:pt>
                <c:pt idx="10">
                  <c:v>81</c:v>
                </c:pt>
                <c:pt idx="11">
                  <c:v>50</c:v>
                </c:pt>
                <c:pt idx="12">
                  <c:v>42</c:v>
                </c:pt>
                <c:pt idx="13">
                  <c:v>59</c:v>
                </c:pt>
                <c:pt idx="14">
                  <c:v>33</c:v>
                </c:pt>
                <c:pt idx="15">
                  <c:v>34</c:v>
                </c:pt>
                <c:pt idx="16">
                  <c:v>20</c:v>
                </c:pt>
                <c:pt idx="17">
                  <c:v>12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2-482C-8E7F-22B25EBE0799}"/>
            </c:ext>
          </c:extLst>
        </c:ser>
        <c:ser>
          <c:idx val="1"/>
          <c:order val="1"/>
          <c:tx>
            <c:strRef>
              <c:f>'年齢別死亡、転入、転出'!$U$2</c:f>
              <c:strCache>
                <c:ptCount val="1"/>
                <c:pt idx="0">
                  <c:v>転出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'年齢別死亡、転入、転出'!$Q$3:$Q$23</c:f>
              <c:strCache>
                <c:ptCount val="21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 ～ 99</c:v>
                </c:pt>
                <c:pt idx="20">
                  <c:v>100 ～ </c:v>
                </c:pt>
              </c:strCache>
            </c:strRef>
          </c:cat>
          <c:val>
            <c:numRef>
              <c:f>'年齢別死亡、転入、転出'!$U$3:$U$23</c:f>
              <c:numCache>
                <c:formatCode>General</c:formatCode>
                <c:ptCount val="21"/>
                <c:pt idx="0">
                  <c:v>173</c:v>
                </c:pt>
                <c:pt idx="1">
                  <c:v>63</c:v>
                </c:pt>
                <c:pt idx="2">
                  <c:v>46</c:v>
                </c:pt>
                <c:pt idx="3">
                  <c:v>70</c:v>
                </c:pt>
                <c:pt idx="4">
                  <c:v>411</c:v>
                </c:pt>
                <c:pt idx="5">
                  <c:v>463</c:v>
                </c:pt>
                <c:pt idx="6">
                  <c:v>407</c:v>
                </c:pt>
                <c:pt idx="7">
                  <c:v>235</c:v>
                </c:pt>
                <c:pt idx="8">
                  <c:v>154</c:v>
                </c:pt>
                <c:pt idx="9">
                  <c:v>97</c:v>
                </c:pt>
                <c:pt idx="10">
                  <c:v>79</c:v>
                </c:pt>
                <c:pt idx="11">
                  <c:v>44</c:v>
                </c:pt>
                <c:pt idx="12">
                  <c:v>29</c:v>
                </c:pt>
                <c:pt idx="13">
                  <c:v>34</c:v>
                </c:pt>
                <c:pt idx="14">
                  <c:v>29</c:v>
                </c:pt>
                <c:pt idx="15">
                  <c:v>24</c:v>
                </c:pt>
                <c:pt idx="16">
                  <c:v>25</c:v>
                </c:pt>
                <c:pt idx="17">
                  <c:v>14</c:v>
                </c:pt>
                <c:pt idx="18">
                  <c:v>14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2-482C-8E7F-22B25EBE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360728"/>
        <c:axId val="472366960"/>
      </c:lineChart>
      <c:catAx>
        <c:axId val="47236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366960"/>
        <c:crosses val="autoZero"/>
        <c:auto val="1"/>
        <c:lblAlgn val="ctr"/>
        <c:lblOffset val="100"/>
        <c:noMultiLvlLbl val="0"/>
      </c:catAx>
      <c:valAx>
        <c:axId val="47236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36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つくばみらい市の年齢別転入超過</a:t>
            </a:r>
          </a:p>
        </c:rich>
      </c:tx>
      <c:layout>
        <c:manualLayout>
          <c:xMode val="edge"/>
          <c:yMode val="edge"/>
          <c:x val="0.2192342054854053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'年齢別死亡、転入、転出'!$R$2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'年齢別死亡、転入、転出'!$Q$3:$Q$23</c:f>
              <c:strCache>
                <c:ptCount val="21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 ～ 99</c:v>
                </c:pt>
                <c:pt idx="20">
                  <c:v>100 ～ </c:v>
                </c:pt>
              </c:strCache>
            </c:strRef>
          </c:cat>
          <c:val>
            <c:numRef>
              <c:f>'年齢別死亡、転入、転出'!$R$3:$R$23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7-4652-B5C1-1D8EF8C34F38}"/>
            </c:ext>
          </c:extLst>
        </c:ser>
        <c:ser>
          <c:idx val="1"/>
          <c:order val="1"/>
          <c:tx>
            <c:strRef>
              <c:f>'年齢別死亡、転入、転出'!$S$2</c:f>
              <c:strCache>
                <c:ptCount val="1"/>
                <c:pt idx="0">
                  <c:v>転入超過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'年齢別死亡、転入、転出'!$Q$3:$Q$23</c:f>
              <c:strCache>
                <c:ptCount val="21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 ～ 99</c:v>
                </c:pt>
                <c:pt idx="20">
                  <c:v>100 ～ </c:v>
                </c:pt>
              </c:strCache>
            </c:strRef>
          </c:cat>
          <c:val>
            <c:numRef>
              <c:f>'年齢別死亡、転入、転出'!$S$3:$S$23</c:f>
              <c:numCache>
                <c:formatCode>General</c:formatCode>
                <c:ptCount val="21"/>
                <c:pt idx="0">
                  <c:v>12</c:v>
                </c:pt>
                <c:pt idx="1">
                  <c:v>45</c:v>
                </c:pt>
                <c:pt idx="2">
                  <c:v>-7</c:v>
                </c:pt>
                <c:pt idx="3">
                  <c:v>15</c:v>
                </c:pt>
                <c:pt idx="4">
                  <c:v>-22</c:v>
                </c:pt>
                <c:pt idx="5">
                  <c:v>79</c:v>
                </c:pt>
                <c:pt idx="6">
                  <c:v>11</c:v>
                </c:pt>
                <c:pt idx="7">
                  <c:v>20</c:v>
                </c:pt>
                <c:pt idx="8">
                  <c:v>28</c:v>
                </c:pt>
                <c:pt idx="9">
                  <c:v>23</c:v>
                </c:pt>
                <c:pt idx="10">
                  <c:v>2</c:v>
                </c:pt>
                <c:pt idx="11">
                  <c:v>6</c:v>
                </c:pt>
                <c:pt idx="12">
                  <c:v>13</c:v>
                </c:pt>
                <c:pt idx="13">
                  <c:v>25</c:v>
                </c:pt>
                <c:pt idx="14">
                  <c:v>4</c:v>
                </c:pt>
                <c:pt idx="15">
                  <c:v>10</c:v>
                </c:pt>
                <c:pt idx="16">
                  <c:v>-5</c:v>
                </c:pt>
                <c:pt idx="17">
                  <c:v>-2</c:v>
                </c:pt>
                <c:pt idx="18">
                  <c:v>-9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7-4652-B5C1-1D8EF8C34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352744"/>
        <c:axId val="503356680"/>
      </c:lineChart>
      <c:catAx>
        <c:axId val="5033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3356680"/>
        <c:crosses val="autoZero"/>
        <c:auto val="1"/>
        <c:lblAlgn val="ctr"/>
        <c:lblOffset val="100"/>
        <c:noMultiLvlLbl val="0"/>
      </c:catAx>
      <c:valAx>
        <c:axId val="503356680"/>
        <c:scaling>
          <c:orientation val="minMax"/>
          <c:max val="8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335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30</xdr:row>
      <xdr:rowOff>161925</xdr:rowOff>
    </xdr:from>
    <xdr:to>
      <xdr:col>6</xdr:col>
      <xdr:colOff>419100</xdr:colOff>
      <xdr:row>46</xdr:row>
      <xdr:rowOff>161925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C848624-6587-498A-ADEE-4A85D8052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185737</xdr:colOff>
      <xdr:row>49</xdr:row>
      <xdr:rowOff>38100</xdr:rowOff>
    </xdr:from>
    <xdr:to>
      <xdr:col>10</xdr:col>
      <xdr:colOff>647700</xdr:colOff>
      <xdr:row>65</xdr:row>
      <xdr:rowOff>38100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A0DD294-F1F5-4F7F-AA0E-F606286F3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topLeftCell="A19" zoomScaleNormal="100" zoomScaleSheetLayoutView="100" workbookViewId="0">
      <selection activeCell="M50" sqref="M50"/>
    </sheetView>
  </sheetViews>
  <sheetFormatPr defaultRowHeight="13.5" x14ac:dyDescent="0.15"/>
  <cols>
    <col min="1" max="1" width="11.875" customWidth="1"/>
    <col min="3" max="15" width="9" style="13"/>
  </cols>
  <sheetData>
    <row r="1" spans="1:21" s="3" customFormat="1" ht="15.75" customHeight="1" x14ac:dyDescent="0.15">
      <c r="A1" s="1" t="s">
        <v>39</v>
      </c>
      <c r="B1" s="2"/>
      <c r="C1" s="10"/>
      <c r="D1" s="10"/>
      <c r="E1" s="11"/>
      <c r="F1" s="12"/>
      <c r="G1" s="10"/>
      <c r="H1" s="12"/>
      <c r="I1" s="12"/>
      <c r="J1" s="12"/>
      <c r="K1" s="12"/>
      <c r="L1" s="12"/>
      <c r="M1" s="12"/>
      <c r="N1" s="12"/>
      <c r="O1" s="12"/>
    </row>
    <row r="2" spans="1:21" s="3" customFormat="1" ht="13.5" customHeight="1" thickBot="1" x14ac:dyDescent="0.2">
      <c r="A2" s="4"/>
      <c r="B2" s="2"/>
      <c r="C2" s="10"/>
      <c r="D2" s="10"/>
      <c r="E2" s="11"/>
      <c r="F2" s="12"/>
      <c r="G2" s="10"/>
      <c r="H2" s="12"/>
      <c r="I2" s="12"/>
      <c r="J2" s="12"/>
      <c r="K2" s="12"/>
      <c r="L2" s="12"/>
      <c r="M2" s="12"/>
      <c r="N2" s="12"/>
      <c r="O2" s="12"/>
      <c r="Q2" s="3" t="s">
        <v>35</v>
      </c>
      <c r="R2" s="3">
        <f>0</f>
        <v>0</v>
      </c>
      <c r="S2" s="3" t="s">
        <v>38</v>
      </c>
      <c r="T2" s="3" t="s">
        <v>36</v>
      </c>
      <c r="U2" s="3" t="s">
        <v>37</v>
      </c>
    </row>
    <row r="3" spans="1:21" s="5" customFormat="1" ht="15" customHeight="1" x14ac:dyDescent="0.15">
      <c r="A3" s="16" t="s">
        <v>0</v>
      </c>
      <c r="B3" s="26" t="s">
        <v>1</v>
      </c>
      <c r="C3" s="28" t="s">
        <v>2</v>
      </c>
      <c r="D3" s="29"/>
      <c r="E3" s="30"/>
      <c r="F3" s="28" t="s">
        <v>3</v>
      </c>
      <c r="G3" s="29"/>
      <c r="H3" s="30"/>
      <c r="I3" s="28" t="s">
        <v>4</v>
      </c>
      <c r="J3" s="29"/>
      <c r="K3" s="31"/>
      <c r="L3" s="25"/>
      <c r="M3" s="25"/>
      <c r="N3" s="25"/>
      <c r="O3" s="25"/>
      <c r="Q3" s="5" t="s">
        <v>10</v>
      </c>
      <c r="R3" s="5">
        <v>0</v>
      </c>
      <c r="S3" s="5">
        <f>T3-U3</f>
        <v>12</v>
      </c>
      <c r="T3" s="5">
        <v>185</v>
      </c>
      <c r="U3" s="5">
        <v>173</v>
      </c>
    </row>
    <row r="4" spans="1:21" s="5" customFormat="1" ht="15" customHeight="1" thickBot="1" x14ac:dyDescent="0.2">
      <c r="A4" s="21" t="s">
        <v>5</v>
      </c>
      <c r="B4" s="27"/>
      <c r="C4" s="22" t="s">
        <v>6</v>
      </c>
      <c r="D4" s="22" t="s">
        <v>7</v>
      </c>
      <c r="E4" s="23" t="s">
        <v>8</v>
      </c>
      <c r="F4" s="22" t="s">
        <v>6</v>
      </c>
      <c r="G4" s="22" t="s">
        <v>7</v>
      </c>
      <c r="H4" s="22" t="s">
        <v>8</v>
      </c>
      <c r="I4" s="22" t="s">
        <v>6</v>
      </c>
      <c r="J4" s="22" t="s">
        <v>7</v>
      </c>
      <c r="K4" s="24" t="s">
        <v>8</v>
      </c>
      <c r="L4" s="25"/>
      <c r="M4" s="25"/>
      <c r="N4" s="25"/>
      <c r="O4" s="25"/>
      <c r="Q4" s="5" t="s">
        <v>11</v>
      </c>
      <c r="R4" s="5">
        <v>0</v>
      </c>
      <c r="S4" s="5">
        <f t="shared" ref="S4:S23" si="0">T4-U4</f>
        <v>45</v>
      </c>
      <c r="T4" s="5">
        <v>108</v>
      </c>
      <c r="U4" s="5">
        <v>63</v>
      </c>
    </row>
    <row r="5" spans="1:21" s="6" customFormat="1" x14ac:dyDescent="0.15">
      <c r="A5" s="17" t="s">
        <v>33</v>
      </c>
      <c r="B5" s="8" t="s">
        <v>9</v>
      </c>
      <c r="C5" s="14">
        <v>465</v>
      </c>
      <c r="D5" s="14">
        <v>242</v>
      </c>
      <c r="E5" s="14">
        <v>223</v>
      </c>
      <c r="F5" s="14">
        <v>2661</v>
      </c>
      <c r="G5" s="14">
        <v>1450</v>
      </c>
      <c r="H5" s="14">
        <v>1211</v>
      </c>
      <c r="I5" s="14">
        <v>2413</v>
      </c>
      <c r="J5" s="14">
        <v>1312</v>
      </c>
      <c r="K5" s="18">
        <v>1101</v>
      </c>
      <c r="L5" s="14"/>
      <c r="M5" s="14"/>
      <c r="N5" s="14"/>
      <c r="O5" s="14"/>
      <c r="Q5" s="6" t="s">
        <v>12</v>
      </c>
      <c r="R5" s="5">
        <v>0</v>
      </c>
      <c r="S5" s="5">
        <f t="shared" si="0"/>
        <v>-7</v>
      </c>
      <c r="T5" s="6">
        <v>39</v>
      </c>
      <c r="U5" s="6">
        <v>46</v>
      </c>
    </row>
    <row r="6" spans="1:21" s="6" customFormat="1" x14ac:dyDescent="0.15">
      <c r="A6" s="17"/>
      <c r="B6" s="8" t="s">
        <v>10</v>
      </c>
      <c r="C6" s="14">
        <v>2</v>
      </c>
      <c r="D6" s="14">
        <v>2</v>
      </c>
      <c r="E6" s="14" t="s">
        <v>32</v>
      </c>
      <c r="F6" s="14">
        <v>185</v>
      </c>
      <c r="G6" s="14">
        <v>95</v>
      </c>
      <c r="H6" s="14">
        <v>90</v>
      </c>
      <c r="I6" s="14">
        <v>173</v>
      </c>
      <c r="J6" s="14">
        <v>85</v>
      </c>
      <c r="K6" s="18">
        <v>88</v>
      </c>
      <c r="L6" s="14"/>
      <c r="M6" s="14"/>
      <c r="N6" s="14"/>
      <c r="O6" s="14"/>
      <c r="Q6" s="6" t="s">
        <v>13</v>
      </c>
      <c r="R6" s="5">
        <v>0</v>
      </c>
      <c r="S6" s="5">
        <f t="shared" si="0"/>
        <v>15</v>
      </c>
      <c r="T6" s="6">
        <v>85</v>
      </c>
      <c r="U6" s="6">
        <v>70</v>
      </c>
    </row>
    <row r="7" spans="1:21" s="6" customFormat="1" x14ac:dyDescent="0.15">
      <c r="A7" s="17"/>
      <c r="B7" s="8" t="s">
        <v>11</v>
      </c>
      <c r="C7" s="14" t="s">
        <v>32</v>
      </c>
      <c r="D7" s="14" t="s">
        <v>32</v>
      </c>
      <c r="E7" s="14" t="s">
        <v>32</v>
      </c>
      <c r="F7" s="14">
        <v>108</v>
      </c>
      <c r="G7" s="14">
        <v>55</v>
      </c>
      <c r="H7" s="14">
        <v>53</v>
      </c>
      <c r="I7" s="14">
        <v>63</v>
      </c>
      <c r="J7" s="14">
        <v>32</v>
      </c>
      <c r="K7" s="18">
        <v>31</v>
      </c>
      <c r="L7" s="14"/>
      <c r="M7" s="14"/>
      <c r="N7" s="14"/>
      <c r="O7" s="14"/>
      <c r="Q7" s="6" t="s">
        <v>14</v>
      </c>
      <c r="R7" s="5">
        <v>0</v>
      </c>
      <c r="S7" s="5">
        <f t="shared" si="0"/>
        <v>-22</v>
      </c>
      <c r="T7" s="6">
        <v>389</v>
      </c>
      <c r="U7" s="6">
        <v>411</v>
      </c>
    </row>
    <row r="8" spans="1:21" s="6" customFormat="1" x14ac:dyDescent="0.15">
      <c r="A8" s="17"/>
      <c r="B8" s="8" t="s">
        <v>12</v>
      </c>
      <c r="C8" s="14" t="s">
        <v>32</v>
      </c>
      <c r="D8" s="14" t="s">
        <v>32</v>
      </c>
      <c r="E8" s="14" t="s">
        <v>32</v>
      </c>
      <c r="F8" s="14">
        <v>39</v>
      </c>
      <c r="G8" s="14">
        <v>20</v>
      </c>
      <c r="H8" s="14">
        <v>19</v>
      </c>
      <c r="I8" s="14">
        <v>46</v>
      </c>
      <c r="J8" s="14">
        <v>21</v>
      </c>
      <c r="K8" s="18">
        <v>25</v>
      </c>
      <c r="L8" s="14"/>
      <c r="M8" s="14"/>
      <c r="N8" s="14"/>
      <c r="O8" s="14"/>
      <c r="Q8" s="6" t="s">
        <v>15</v>
      </c>
      <c r="R8" s="5">
        <v>0</v>
      </c>
      <c r="S8" s="5">
        <f t="shared" si="0"/>
        <v>79</v>
      </c>
      <c r="T8" s="6">
        <v>542</v>
      </c>
      <c r="U8" s="6">
        <v>463</v>
      </c>
    </row>
    <row r="9" spans="1:21" s="6" customFormat="1" x14ac:dyDescent="0.15">
      <c r="A9" s="17"/>
      <c r="B9" s="8" t="s">
        <v>13</v>
      </c>
      <c r="C9" s="14" t="s">
        <v>32</v>
      </c>
      <c r="D9" s="14" t="s">
        <v>32</v>
      </c>
      <c r="E9" s="14" t="s">
        <v>32</v>
      </c>
      <c r="F9" s="14">
        <v>85</v>
      </c>
      <c r="G9" s="14">
        <v>46</v>
      </c>
      <c r="H9" s="14">
        <v>39</v>
      </c>
      <c r="I9" s="14">
        <v>70</v>
      </c>
      <c r="J9" s="14">
        <v>36</v>
      </c>
      <c r="K9" s="18">
        <v>34</v>
      </c>
      <c r="L9" s="14"/>
      <c r="M9" s="14"/>
      <c r="N9" s="14"/>
      <c r="O9" s="14"/>
      <c r="Q9" s="6" t="s">
        <v>16</v>
      </c>
      <c r="R9" s="5">
        <v>0</v>
      </c>
      <c r="S9" s="5">
        <f t="shared" si="0"/>
        <v>11</v>
      </c>
      <c r="T9" s="6">
        <v>418</v>
      </c>
      <c r="U9" s="6">
        <v>407</v>
      </c>
    </row>
    <row r="10" spans="1:21" s="6" customFormat="1" x14ac:dyDescent="0.15">
      <c r="A10" s="17"/>
      <c r="B10" s="8" t="s">
        <v>14</v>
      </c>
      <c r="C10" s="14" t="s">
        <v>32</v>
      </c>
      <c r="D10" s="14" t="s">
        <v>32</v>
      </c>
      <c r="E10" s="14" t="s">
        <v>32</v>
      </c>
      <c r="F10" s="14">
        <v>389</v>
      </c>
      <c r="G10" s="14">
        <v>245</v>
      </c>
      <c r="H10" s="14">
        <v>144</v>
      </c>
      <c r="I10" s="14">
        <v>411</v>
      </c>
      <c r="J10" s="14">
        <v>244</v>
      </c>
      <c r="K10" s="18">
        <v>167</v>
      </c>
      <c r="L10" s="14"/>
      <c r="M10" s="14"/>
      <c r="N10" s="14"/>
      <c r="O10" s="14"/>
      <c r="Q10" s="6" t="s">
        <v>17</v>
      </c>
      <c r="R10" s="5">
        <v>0</v>
      </c>
      <c r="S10" s="5">
        <f t="shared" si="0"/>
        <v>20</v>
      </c>
      <c r="T10" s="6">
        <v>255</v>
      </c>
      <c r="U10" s="6">
        <v>235</v>
      </c>
    </row>
    <row r="11" spans="1:21" s="6" customFormat="1" x14ac:dyDescent="0.15">
      <c r="A11" s="17"/>
      <c r="B11" s="8" t="s">
        <v>15</v>
      </c>
      <c r="C11" s="14" t="s">
        <v>32</v>
      </c>
      <c r="D11" s="14" t="s">
        <v>32</v>
      </c>
      <c r="E11" s="14" t="s">
        <v>32</v>
      </c>
      <c r="F11" s="14">
        <v>542</v>
      </c>
      <c r="G11" s="14">
        <v>287</v>
      </c>
      <c r="H11" s="14">
        <v>255</v>
      </c>
      <c r="I11" s="14">
        <v>463</v>
      </c>
      <c r="J11" s="14">
        <v>244</v>
      </c>
      <c r="K11" s="18">
        <v>219</v>
      </c>
      <c r="L11" s="14"/>
      <c r="M11" s="14"/>
      <c r="N11" s="14"/>
      <c r="O11" s="14"/>
      <c r="Q11" s="6" t="s">
        <v>18</v>
      </c>
      <c r="R11" s="5">
        <v>0</v>
      </c>
      <c r="S11" s="5">
        <f t="shared" si="0"/>
        <v>28</v>
      </c>
      <c r="T11" s="6">
        <v>182</v>
      </c>
      <c r="U11" s="6">
        <v>154</v>
      </c>
    </row>
    <row r="12" spans="1:21" s="6" customFormat="1" x14ac:dyDescent="0.15">
      <c r="A12" s="17"/>
      <c r="B12" s="8" t="s">
        <v>16</v>
      </c>
      <c r="C12" s="14">
        <v>2</v>
      </c>
      <c r="D12" s="14">
        <v>1</v>
      </c>
      <c r="E12" s="14">
        <v>1</v>
      </c>
      <c r="F12" s="14">
        <v>418</v>
      </c>
      <c r="G12" s="14">
        <v>238</v>
      </c>
      <c r="H12" s="14">
        <v>180</v>
      </c>
      <c r="I12" s="14">
        <v>407</v>
      </c>
      <c r="J12" s="14">
        <v>233</v>
      </c>
      <c r="K12" s="18">
        <v>174</v>
      </c>
      <c r="L12" s="14"/>
      <c r="M12" s="14"/>
      <c r="N12" s="14"/>
      <c r="O12" s="14"/>
      <c r="Q12" s="6" t="s">
        <v>19</v>
      </c>
      <c r="R12" s="5">
        <v>0</v>
      </c>
      <c r="S12" s="5">
        <f t="shared" si="0"/>
        <v>23</v>
      </c>
      <c r="T12" s="6">
        <v>120</v>
      </c>
      <c r="U12" s="6">
        <v>97</v>
      </c>
    </row>
    <row r="13" spans="1:21" s="6" customFormat="1" x14ac:dyDescent="0.15">
      <c r="A13" s="17"/>
      <c r="B13" s="8" t="s">
        <v>17</v>
      </c>
      <c r="C13" s="14">
        <v>2</v>
      </c>
      <c r="D13" s="14">
        <v>2</v>
      </c>
      <c r="E13" s="14" t="s">
        <v>32</v>
      </c>
      <c r="F13" s="14">
        <v>255</v>
      </c>
      <c r="G13" s="14">
        <v>140</v>
      </c>
      <c r="H13" s="14">
        <v>115</v>
      </c>
      <c r="I13" s="14">
        <v>235</v>
      </c>
      <c r="J13" s="14">
        <v>125</v>
      </c>
      <c r="K13" s="18">
        <v>110</v>
      </c>
      <c r="L13" s="14"/>
      <c r="M13" s="14"/>
      <c r="N13" s="14"/>
      <c r="O13" s="14"/>
      <c r="Q13" s="6" t="s">
        <v>20</v>
      </c>
      <c r="R13" s="5">
        <v>0</v>
      </c>
      <c r="S13" s="5">
        <f t="shared" si="0"/>
        <v>2</v>
      </c>
      <c r="T13" s="6">
        <v>81</v>
      </c>
      <c r="U13" s="6">
        <v>79</v>
      </c>
    </row>
    <row r="14" spans="1:21" s="6" customFormat="1" x14ac:dyDescent="0.15">
      <c r="A14" s="17"/>
      <c r="B14" s="8" t="s">
        <v>18</v>
      </c>
      <c r="C14" s="14">
        <v>3</v>
      </c>
      <c r="D14" s="14">
        <v>2</v>
      </c>
      <c r="E14" s="14">
        <v>1</v>
      </c>
      <c r="F14" s="14">
        <v>182</v>
      </c>
      <c r="G14" s="14">
        <v>94</v>
      </c>
      <c r="H14" s="14">
        <v>88</v>
      </c>
      <c r="I14" s="14">
        <v>154</v>
      </c>
      <c r="J14" s="14">
        <v>94</v>
      </c>
      <c r="K14" s="18">
        <v>60</v>
      </c>
      <c r="L14" s="14"/>
      <c r="M14" s="14"/>
      <c r="N14" s="14"/>
      <c r="O14" s="14"/>
      <c r="Q14" s="6" t="s">
        <v>21</v>
      </c>
      <c r="R14" s="5">
        <v>0</v>
      </c>
      <c r="S14" s="5">
        <f t="shared" si="0"/>
        <v>6</v>
      </c>
      <c r="T14" s="6">
        <v>50</v>
      </c>
      <c r="U14" s="6">
        <v>44</v>
      </c>
    </row>
    <row r="15" spans="1:21" s="6" customFormat="1" x14ac:dyDescent="0.15">
      <c r="A15" s="17"/>
      <c r="B15" s="8" t="s">
        <v>19</v>
      </c>
      <c r="C15" s="14">
        <v>9</v>
      </c>
      <c r="D15" s="14">
        <v>6</v>
      </c>
      <c r="E15" s="14">
        <v>3</v>
      </c>
      <c r="F15" s="14">
        <v>120</v>
      </c>
      <c r="G15" s="14">
        <v>65</v>
      </c>
      <c r="H15" s="14">
        <v>55</v>
      </c>
      <c r="I15" s="14">
        <v>97</v>
      </c>
      <c r="J15" s="14">
        <v>52</v>
      </c>
      <c r="K15" s="18">
        <v>45</v>
      </c>
      <c r="L15" s="14"/>
      <c r="M15" s="14"/>
      <c r="N15" s="14"/>
      <c r="O15" s="14"/>
      <c r="Q15" s="6" t="s">
        <v>22</v>
      </c>
      <c r="R15" s="5">
        <v>0</v>
      </c>
      <c r="S15" s="5">
        <f t="shared" si="0"/>
        <v>13</v>
      </c>
      <c r="T15" s="6">
        <v>42</v>
      </c>
      <c r="U15" s="6">
        <v>29</v>
      </c>
    </row>
    <row r="16" spans="1:21" s="6" customFormat="1" x14ac:dyDescent="0.15">
      <c r="A16" s="17"/>
      <c r="B16" s="8" t="s">
        <v>20</v>
      </c>
      <c r="C16" s="14">
        <v>8</v>
      </c>
      <c r="D16" s="14">
        <v>8</v>
      </c>
      <c r="E16" s="14" t="s">
        <v>32</v>
      </c>
      <c r="F16" s="14">
        <v>81</v>
      </c>
      <c r="G16" s="14">
        <v>47</v>
      </c>
      <c r="H16" s="14">
        <v>34</v>
      </c>
      <c r="I16" s="14">
        <v>79</v>
      </c>
      <c r="J16" s="14">
        <v>42</v>
      </c>
      <c r="K16" s="18">
        <v>37</v>
      </c>
      <c r="L16" s="14"/>
      <c r="M16" s="14"/>
      <c r="N16" s="14"/>
      <c r="O16" s="14"/>
      <c r="Q16" s="6" t="s">
        <v>23</v>
      </c>
      <c r="R16" s="5">
        <v>0</v>
      </c>
      <c r="S16" s="5">
        <f t="shared" si="0"/>
        <v>25</v>
      </c>
      <c r="T16" s="6">
        <v>59</v>
      </c>
      <c r="U16" s="6">
        <v>34</v>
      </c>
    </row>
    <row r="17" spans="1:21" s="6" customFormat="1" x14ac:dyDescent="0.15">
      <c r="A17" s="17"/>
      <c r="B17" s="8" t="s">
        <v>21</v>
      </c>
      <c r="C17" s="14">
        <v>8</v>
      </c>
      <c r="D17" s="14">
        <v>5</v>
      </c>
      <c r="E17" s="14">
        <v>3</v>
      </c>
      <c r="F17" s="14">
        <v>50</v>
      </c>
      <c r="G17" s="14">
        <v>18</v>
      </c>
      <c r="H17" s="14">
        <v>32</v>
      </c>
      <c r="I17" s="14">
        <v>44</v>
      </c>
      <c r="J17" s="14">
        <v>21</v>
      </c>
      <c r="K17" s="18">
        <v>23</v>
      </c>
      <c r="L17" s="14"/>
      <c r="M17" s="14"/>
      <c r="N17" s="14"/>
      <c r="O17" s="14"/>
      <c r="Q17" s="6" t="s">
        <v>24</v>
      </c>
      <c r="R17" s="5">
        <v>0</v>
      </c>
      <c r="S17" s="5">
        <f t="shared" si="0"/>
        <v>4</v>
      </c>
      <c r="T17" s="6">
        <v>33</v>
      </c>
      <c r="U17" s="6">
        <v>29</v>
      </c>
    </row>
    <row r="18" spans="1:21" s="6" customFormat="1" x14ac:dyDescent="0.15">
      <c r="A18" s="17"/>
      <c r="B18" s="8" t="s">
        <v>22</v>
      </c>
      <c r="C18" s="14">
        <v>9</v>
      </c>
      <c r="D18" s="14">
        <v>9</v>
      </c>
      <c r="E18" s="14" t="s">
        <v>32</v>
      </c>
      <c r="F18" s="14">
        <v>42</v>
      </c>
      <c r="G18" s="14">
        <v>22</v>
      </c>
      <c r="H18" s="14">
        <v>20</v>
      </c>
      <c r="I18" s="14">
        <v>29</v>
      </c>
      <c r="J18" s="14">
        <v>18</v>
      </c>
      <c r="K18" s="18">
        <v>11</v>
      </c>
      <c r="L18" s="14"/>
      <c r="M18" s="14"/>
      <c r="N18" s="14"/>
      <c r="O18" s="14"/>
      <c r="Q18" s="6" t="s">
        <v>25</v>
      </c>
      <c r="R18" s="5">
        <v>0</v>
      </c>
      <c r="S18" s="5">
        <f t="shared" si="0"/>
        <v>10</v>
      </c>
      <c r="T18" s="6">
        <v>34</v>
      </c>
      <c r="U18" s="6">
        <v>24</v>
      </c>
    </row>
    <row r="19" spans="1:21" s="6" customFormat="1" x14ac:dyDescent="0.15">
      <c r="A19" s="17"/>
      <c r="B19" s="8" t="s">
        <v>23</v>
      </c>
      <c r="C19" s="14">
        <v>19</v>
      </c>
      <c r="D19" s="14">
        <v>12</v>
      </c>
      <c r="E19" s="14">
        <v>7</v>
      </c>
      <c r="F19" s="14">
        <v>59</v>
      </c>
      <c r="G19" s="14">
        <v>37</v>
      </c>
      <c r="H19" s="14">
        <v>22</v>
      </c>
      <c r="I19" s="14">
        <v>34</v>
      </c>
      <c r="J19" s="14">
        <v>24</v>
      </c>
      <c r="K19" s="18">
        <v>10</v>
      </c>
      <c r="L19" s="14"/>
      <c r="M19" s="14"/>
      <c r="N19" s="14"/>
      <c r="O19" s="14"/>
      <c r="Q19" s="6" t="s">
        <v>26</v>
      </c>
      <c r="R19" s="5">
        <v>0</v>
      </c>
      <c r="S19" s="5">
        <f t="shared" si="0"/>
        <v>-5</v>
      </c>
      <c r="T19" s="6">
        <v>20</v>
      </c>
      <c r="U19" s="6">
        <v>25</v>
      </c>
    </row>
    <row r="20" spans="1:21" s="6" customFormat="1" x14ac:dyDescent="0.15">
      <c r="A20" s="17"/>
      <c r="B20" s="8" t="s">
        <v>24</v>
      </c>
      <c r="C20" s="14">
        <v>46</v>
      </c>
      <c r="D20" s="14">
        <v>33</v>
      </c>
      <c r="E20" s="14">
        <v>13</v>
      </c>
      <c r="F20" s="14">
        <v>33</v>
      </c>
      <c r="G20" s="14">
        <v>19</v>
      </c>
      <c r="H20" s="14">
        <v>14</v>
      </c>
      <c r="I20" s="14">
        <v>29</v>
      </c>
      <c r="J20" s="14">
        <v>16</v>
      </c>
      <c r="K20" s="18">
        <v>13</v>
      </c>
      <c r="L20" s="14"/>
      <c r="M20" s="14"/>
      <c r="N20" s="14"/>
      <c r="O20" s="14"/>
      <c r="Q20" s="6" t="s">
        <v>27</v>
      </c>
      <c r="R20" s="5">
        <v>0</v>
      </c>
      <c r="S20" s="5">
        <f t="shared" si="0"/>
        <v>-2</v>
      </c>
      <c r="T20" s="6">
        <v>12</v>
      </c>
      <c r="U20" s="6">
        <v>14</v>
      </c>
    </row>
    <row r="21" spans="1:21" s="6" customFormat="1" x14ac:dyDescent="0.15">
      <c r="A21" s="17"/>
      <c r="B21" s="8" t="s">
        <v>25</v>
      </c>
      <c r="C21" s="14">
        <v>80</v>
      </c>
      <c r="D21" s="14">
        <v>51</v>
      </c>
      <c r="E21" s="14">
        <v>29</v>
      </c>
      <c r="F21" s="14">
        <v>34</v>
      </c>
      <c r="G21" s="14">
        <v>12</v>
      </c>
      <c r="H21" s="14">
        <v>22</v>
      </c>
      <c r="I21" s="14">
        <v>24</v>
      </c>
      <c r="J21" s="14">
        <v>6</v>
      </c>
      <c r="K21" s="18">
        <v>18</v>
      </c>
      <c r="L21" s="14"/>
      <c r="M21" s="14"/>
      <c r="N21" s="14"/>
      <c r="O21" s="14"/>
      <c r="Q21" s="6" t="s">
        <v>28</v>
      </c>
      <c r="R21" s="5">
        <v>0</v>
      </c>
      <c r="S21" s="5">
        <f t="shared" si="0"/>
        <v>-9</v>
      </c>
      <c r="T21" s="6">
        <v>5</v>
      </c>
      <c r="U21" s="6">
        <v>14</v>
      </c>
    </row>
    <row r="22" spans="1:21" s="6" customFormat="1" x14ac:dyDescent="0.15">
      <c r="A22" s="17"/>
      <c r="B22" s="8" t="s">
        <v>26</v>
      </c>
      <c r="C22" s="14">
        <v>73</v>
      </c>
      <c r="D22" s="14">
        <v>44</v>
      </c>
      <c r="E22" s="14">
        <v>29</v>
      </c>
      <c r="F22" s="14">
        <v>20</v>
      </c>
      <c r="G22" s="14">
        <v>9</v>
      </c>
      <c r="H22" s="14">
        <v>11</v>
      </c>
      <c r="I22" s="14">
        <v>25</v>
      </c>
      <c r="J22" s="14">
        <v>10</v>
      </c>
      <c r="K22" s="18">
        <v>15</v>
      </c>
      <c r="L22" s="14"/>
      <c r="M22" s="14"/>
      <c r="N22" s="14"/>
      <c r="O22" s="14"/>
      <c r="Q22" s="6" t="s">
        <v>29</v>
      </c>
      <c r="R22" s="5">
        <v>0</v>
      </c>
      <c r="S22" s="5">
        <f t="shared" si="0"/>
        <v>0</v>
      </c>
      <c r="T22" s="6">
        <v>2</v>
      </c>
      <c r="U22" s="6">
        <v>2</v>
      </c>
    </row>
    <row r="23" spans="1:21" s="6" customFormat="1" x14ac:dyDescent="0.15">
      <c r="A23" s="17"/>
      <c r="B23" s="8" t="s">
        <v>27</v>
      </c>
      <c r="C23" s="14">
        <v>72</v>
      </c>
      <c r="D23" s="14">
        <v>33</v>
      </c>
      <c r="E23" s="14">
        <v>39</v>
      </c>
      <c r="F23" s="14">
        <v>12</v>
      </c>
      <c r="G23" s="14" t="s">
        <v>32</v>
      </c>
      <c r="H23" s="14">
        <v>12</v>
      </c>
      <c r="I23" s="14">
        <v>14</v>
      </c>
      <c r="J23" s="14">
        <v>4</v>
      </c>
      <c r="K23" s="18">
        <v>10</v>
      </c>
      <c r="L23" s="14"/>
      <c r="M23" s="14"/>
      <c r="N23" s="14"/>
      <c r="O23" s="14"/>
      <c r="Q23" s="6" t="s">
        <v>30</v>
      </c>
      <c r="R23" s="5">
        <v>0</v>
      </c>
      <c r="S23" s="5">
        <f t="shared" si="0"/>
        <v>0</v>
      </c>
      <c r="T23" s="6">
        <v>0</v>
      </c>
      <c r="U23" s="6">
        <v>0</v>
      </c>
    </row>
    <row r="24" spans="1:21" s="6" customFormat="1" ht="11.25" x14ac:dyDescent="0.15">
      <c r="A24" s="17"/>
      <c r="B24" s="8" t="s">
        <v>28</v>
      </c>
      <c r="C24" s="14">
        <v>84</v>
      </c>
      <c r="D24" s="14">
        <v>26</v>
      </c>
      <c r="E24" s="14">
        <v>58</v>
      </c>
      <c r="F24" s="14">
        <v>5</v>
      </c>
      <c r="G24" s="14">
        <v>1</v>
      </c>
      <c r="H24" s="14">
        <v>4</v>
      </c>
      <c r="I24" s="14">
        <v>14</v>
      </c>
      <c r="J24" s="14">
        <v>4</v>
      </c>
      <c r="K24" s="18">
        <v>10</v>
      </c>
      <c r="L24" s="14"/>
      <c r="M24" s="14"/>
      <c r="N24" s="14"/>
      <c r="O24" s="14"/>
    </row>
    <row r="25" spans="1:21" s="6" customFormat="1" ht="11.25" x14ac:dyDescent="0.15">
      <c r="A25" s="17"/>
      <c r="B25" s="8" t="s">
        <v>29</v>
      </c>
      <c r="C25" s="14">
        <v>33</v>
      </c>
      <c r="D25" s="14">
        <v>8</v>
      </c>
      <c r="E25" s="14">
        <v>25</v>
      </c>
      <c r="F25" s="14">
        <v>2</v>
      </c>
      <c r="G25" s="14" t="s">
        <v>32</v>
      </c>
      <c r="H25" s="14">
        <v>2</v>
      </c>
      <c r="I25" s="14">
        <v>2</v>
      </c>
      <c r="J25" s="14">
        <v>1</v>
      </c>
      <c r="K25" s="18">
        <v>1</v>
      </c>
      <c r="L25" s="14"/>
      <c r="M25" s="14"/>
      <c r="N25" s="14"/>
      <c r="O25" s="14"/>
    </row>
    <row r="26" spans="1:21" s="6" customFormat="1" ht="11.25" x14ac:dyDescent="0.15">
      <c r="A26" s="17"/>
      <c r="B26" s="8" t="s">
        <v>30</v>
      </c>
      <c r="C26" s="14">
        <v>15</v>
      </c>
      <c r="D26" s="14" t="s">
        <v>32</v>
      </c>
      <c r="E26" s="14">
        <v>15</v>
      </c>
      <c r="F26" s="14" t="s">
        <v>32</v>
      </c>
      <c r="G26" s="14" t="s">
        <v>32</v>
      </c>
      <c r="H26" s="14" t="s">
        <v>32</v>
      </c>
      <c r="I26" s="14" t="s">
        <v>32</v>
      </c>
      <c r="J26" s="14" t="s">
        <v>32</v>
      </c>
      <c r="K26" s="18" t="s">
        <v>32</v>
      </c>
      <c r="L26" s="14"/>
      <c r="M26" s="14"/>
      <c r="N26" s="14"/>
      <c r="O26" s="14"/>
    </row>
    <row r="27" spans="1:21" s="6" customFormat="1" ht="12" thickBot="1" x14ac:dyDescent="0.2">
      <c r="A27" s="19"/>
      <c r="B27" s="9" t="s">
        <v>31</v>
      </c>
      <c r="C27" s="15" t="s">
        <v>32</v>
      </c>
      <c r="D27" s="15" t="s">
        <v>32</v>
      </c>
      <c r="E27" s="15" t="s">
        <v>32</v>
      </c>
      <c r="F27" s="15" t="s">
        <v>32</v>
      </c>
      <c r="G27" s="15" t="s">
        <v>32</v>
      </c>
      <c r="H27" s="15" t="s">
        <v>32</v>
      </c>
      <c r="I27" s="15" t="s">
        <v>32</v>
      </c>
      <c r="J27" s="15" t="s">
        <v>32</v>
      </c>
      <c r="K27" s="20" t="s">
        <v>32</v>
      </c>
      <c r="L27" s="14"/>
      <c r="M27" s="14"/>
      <c r="N27" s="14"/>
      <c r="O27" s="14"/>
    </row>
    <row r="28" spans="1:21" x14ac:dyDescent="0.15">
      <c r="A28" s="7" t="s">
        <v>34</v>
      </c>
    </row>
  </sheetData>
  <mergeCells count="4">
    <mergeCell ref="B3:B4"/>
    <mergeCell ref="C3:E3"/>
    <mergeCell ref="F3:H3"/>
    <mergeCell ref="I3:K3"/>
  </mergeCells>
  <phoneticPr fontId="3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年齢別死亡、転入、転出</vt:lpstr>
      <vt:lpstr>'年齢別死亡、転入、転出'!Print_Area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みらいまちづくり課 13</cp:lastModifiedBy>
  <cp:lastPrinted>2021-05-19T01:50:53Z</cp:lastPrinted>
  <dcterms:created xsi:type="dcterms:W3CDTF">2020-03-12T01:44:39Z</dcterms:created>
  <dcterms:modified xsi:type="dcterms:W3CDTF">2021-05-19T06:27:34Z</dcterms:modified>
</cp:coreProperties>
</file>