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\\10.1.1.31\05みらいまちづくり課\統計\⑭統計要覧\R3情報公開統計情報を\"/>
    </mc:Choice>
  </mc:AlternateContent>
  <bookViews>
    <workbookView xWindow="1470" yWindow="1470" windowWidth="12000" windowHeight="9930"/>
  </bookViews>
  <sheets>
    <sheet name="つくばみらい市の転出入" sheetId="4" r:id="rId1"/>
    <sheet name="つくばみらい市への転入" sheetId="2" r:id="rId2"/>
    <sheet name="つくばみらい市から転出" sheetId="1" r:id="rId3"/>
    <sheet name="つくばみらい市の転入超過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3" i="4"/>
  <c r="H46" i="4" l="1"/>
  <c r="I46" i="4"/>
  <c r="G46" i="4"/>
  <c r="AS9" i="3" l="1"/>
  <c r="AT9" i="2" l="1"/>
  <c r="AT9" i="1"/>
</calcChain>
</file>

<file path=xl/sharedStrings.xml><?xml version="1.0" encoding="utf-8"?>
<sst xmlns="http://schemas.openxmlformats.org/spreadsheetml/2006/main" count="208" uniqueCount="60">
  <si>
    <t>水戸市</t>
    <rPh sb="0" eb="1">
      <t>ミズ</t>
    </rPh>
    <rPh sb="1" eb="2">
      <t>ト</t>
    </rPh>
    <rPh sb="2" eb="3">
      <t>シ</t>
    </rPh>
    <phoneticPr fontId="3"/>
  </si>
  <si>
    <t>日立市</t>
    <rPh sb="0" eb="1">
      <t>ヒ</t>
    </rPh>
    <rPh sb="1" eb="2">
      <t>タ</t>
    </rPh>
    <rPh sb="2" eb="3">
      <t>シ</t>
    </rPh>
    <phoneticPr fontId="3"/>
  </si>
  <si>
    <t>土浦市</t>
    <rPh sb="0" eb="1">
      <t>ツチ</t>
    </rPh>
    <rPh sb="1" eb="2">
      <t>ウラ</t>
    </rPh>
    <rPh sb="2" eb="3">
      <t>シ</t>
    </rPh>
    <phoneticPr fontId="3"/>
  </si>
  <si>
    <t>古河市</t>
    <rPh sb="0" eb="1">
      <t>フル</t>
    </rPh>
    <rPh sb="1" eb="2">
      <t>カワ</t>
    </rPh>
    <rPh sb="2" eb="3">
      <t>シ</t>
    </rPh>
    <phoneticPr fontId="3"/>
  </si>
  <si>
    <t>石岡市</t>
    <rPh sb="0" eb="1">
      <t>イシ</t>
    </rPh>
    <rPh sb="1" eb="2">
      <t>オカ</t>
    </rPh>
    <rPh sb="2" eb="3">
      <t>シ</t>
    </rPh>
    <phoneticPr fontId="3"/>
  </si>
  <si>
    <t>結城市</t>
    <rPh sb="0" eb="1">
      <t>ケツ</t>
    </rPh>
    <rPh sb="1" eb="2">
      <t>シロ</t>
    </rPh>
    <rPh sb="2" eb="3">
      <t>シ</t>
    </rPh>
    <phoneticPr fontId="3"/>
  </si>
  <si>
    <t>龍ケ崎市</t>
    <rPh sb="0" eb="1">
      <t>リュウ</t>
    </rPh>
    <rPh sb="2" eb="3">
      <t>サキ</t>
    </rPh>
    <rPh sb="3" eb="4">
      <t>シ</t>
    </rPh>
    <phoneticPr fontId="3"/>
  </si>
  <si>
    <t>下妻市</t>
    <rPh sb="0" eb="1">
      <t>シタ</t>
    </rPh>
    <rPh sb="1" eb="2">
      <t>ツマ</t>
    </rPh>
    <rPh sb="2" eb="3">
      <t>シ</t>
    </rPh>
    <phoneticPr fontId="3"/>
  </si>
  <si>
    <t>常総市</t>
    <rPh sb="2" eb="3">
      <t>シ</t>
    </rPh>
    <phoneticPr fontId="3"/>
  </si>
  <si>
    <t>常陸太田市</t>
    <rPh sb="0" eb="1">
      <t>ツネ</t>
    </rPh>
    <rPh sb="1" eb="2">
      <t>オカ</t>
    </rPh>
    <rPh sb="2" eb="3">
      <t>フトシ</t>
    </rPh>
    <rPh sb="3" eb="4">
      <t>タ</t>
    </rPh>
    <rPh sb="4" eb="5">
      <t>シ</t>
    </rPh>
    <phoneticPr fontId="3"/>
  </si>
  <si>
    <t>高萩市</t>
    <rPh sb="0" eb="1">
      <t>タカ</t>
    </rPh>
    <rPh sb="1" eb="2">
      <t>ハギ</t>
    </rPh>
    <rPh sb="2" eb="3">
      <t>シ</t>
    </rPh>
    <phoneticPr fontId="3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</si>
  <si>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3"/>
  </si>
  <si>
    <t>笠間市</t>
    <rPh sb="0" eb="1">
      <t>カサ</t>
    </rPh>
    <rPh sb="1" eb="2">
      <t>アイダ</t>
    </rPh>
    <rPh sb="2" eb="3">
      <t>シ</t>
    </rPh>
    <phoneticPr fontId="3"/>
  </si>
  <si>
    <t>取手市</t>
    <rPh sb="0" eb="1">
      <t>トリ</t>
    </rPh>
    <rPh sb="1" eb="2">
      <t>テ</t>
    </rPh>
    <rPh sb="2" eb="3">
      <t>シ</t>
    </rPh>
    <phoneticPr fontId="3"/>
  </si>
  <si>
    <t>牛久市</t>
    <rPh sb="0" eb="1">
      <t>ウシ</t>
    </rPh>
    <rPh sb="1" eb="2">
      <t>ヒサシ</t>
    </rPh>
    <rPh sb="2" eb="3">
      <t>シ</t>
    </rPh>
    <phoneticPr fontId="3"/>
  </si>
  <si>
    <t>つくば市</t>
    <rPh sb="3" eb="4">
      <t>シ</t>
    </rPh>
    <phoneticPr fontId="3"/>
  </si>
  <si>
    <t>ひたちなか市</t>
    <rPh sb="5" eb="6">
      <t>シ</t>
    </rPh>
    <phoneticPr fontId="3"/>
  </si>
  <si>
    <t>鹿嶋市</t>
    <rPh sb="0" eb="1">
      <t>シカ</t>
    </rPh>
    <rPh sb="1" eb="2">
      <t>シマ</t>
    </rPh>
    <rPh sb="2" eb="3">
      <t>シ</t>
    </rPh>
    <phoneticPr fontId="3"/>
  </si>
  <si>
    <t>潮来市</t>
    <rPh sb="0" eb="1">
      <t>シオ</t>
    </rPh>
    <rPh sb="1" eb="2">
      <t>キ</t>
    </rPh>
    <rPh sb="2" eb="3">
      <t>シ</t>
    </rPh>
    <phoneticPr fontId="3"/>
  </si>
  <si>
    <t>守谷市</t>
    <rPh sb="0" eb="1">
      <t>モリ</t>
    </rPh>
    <rPh sb="1" eb="2">
      <t>タニ</t>
    </rPh>
    <rPh sb="2" eb="3">
      <t>シ</t>
    </rPh>
    <phoneticPr fontId="3"/>
  </si>
  <si>
    <t>常陸大宮市</t>
    <rPh sb="0" eb="1">
      <t>ツネ</t>
    </rPh>
    <rPh sb="1" eb="2">
      <t>リク</t>
    </rPh>
    <rPh sb="2" eb="3">
      <t>ダイ</t>
    </rPh>
    <rPh sb="3" eb="4">
      <t>ミヤ</t>
    </rPh>
    <rPh sb="4" eb="5">
      <t>シ</t>
    </rPh>
    <phoneticPr fontId="3"/>
  </si>
  <si>
    <t>那珂市</t>
    <rPh sb="0" eb="2">
      <t>ナカ</t>
    </rPh>
    <rPh sb="2" eb="3">
      <t>シ</t>
    </rPh>
    <phoneticPr fontId="3"/>
  </si>
  <si>
    <t>筑西市</t>
    <rPh sb="0" eb="3">
      <t>チクセイシ</t>
    </rPh>
    <phoneticPr fontId="3"/>
  </si>
  <si>
    <t>坂東市</t>
    <rPh sb="0" eb="2">
      <t>バンドウ</t>
    </rPh>
    <rPh sb="2" eb="3">
      <t>シ</t>
    </rPh>
    <phoneticPr fontId="3"/>
  </si>
  <si>
    <t>稲敷市</t>
    <rPh sb="0" eb="3">
      <t>イナシキシ</t>
    </rPh>
    <phoneticPr fontId="3"/>
  </si>
  <si>
    <t>かすみがうら市</t>
    <rPh sb="6" eb="7">
      <t>シ</t>
    </rPh>
    <phoneticPr fontId="3"/>
  </si>
  <si>
    <t>桜川市</t>
    <rPh sb="0" eb="3">
      <t>サクラガワシ</t>
    </rPh>
    <phoneticPr fontId="3"/>
  </si>
  <si>
    <t>神栖市</t>
    <rPh sb="0" eb="3">
      <t>カミスシ</t>
    </rPh>
    <phoneticPr fontId="3"/>
  </si>
  <si>
    <t>行方市</t>
    <rPh sb="0" eb="2">
      <t>ナメガタ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</si>
  <si>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</si>
  <si>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</si>
  <si>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オ</t>
    </rPh>
    <rPh sb="1" eb="2">
      <t>ミ</t>
    </rPh>
    <rPh sb="2" eb="3">
      <t>タマ</t>
    </rPh>
    <rPh sb="3" eb="4">
      <t>シ</t>
    </rPh>
    <phoneticPr fontId="3"/>
  </si>
  <si>
    <t>茨城町</t>
    <rPh sb="0" eb="1">
      <t>イバラ</t>
    </rPh>
    <rPh sb="1" eb="2">
      <t>シロ</t>
    </rPh>
    <rPh sb="2" eb="3">
      <t>マチ</t>
    </rPh>
    <phoneticPr fontId="3"/>
  </si>
  <si>
    <t>大洗町</t>
    <rPh sb="0" eb="1">
      <t>ダイ</t>
    </rPh>
    <rPh sb="1" eb="2">
      <t>アラ</t>
    </rPh>
    <rPh sb="2" eb="3">
      <t>マチ</t>
    </rPh>
    <phoneticPr fontId="3"/>
  </si>
  <si>
    <t>城里町</t>
    <rPh sb="0" eb="3">
      <t>シロサトマチ</t>
    </rPh>
    <phoneticPr fontId="3"/>
  </si>
  <si>
    <t>東海村</t>
    <rPh sb="0" eb="1">
      <t>ヒガシ</t>
    </rPh>
    <rPh sb="1" eb="2">
      <t>ウミ</t>
    </rPh>
    <rPh sb="2" eb="3">
      <t>ムラ</t>
    </rPh>
    <phoneticPr fontId="3"/>
  </si>
  <si>
    <t>大子町</t>
    <rPh sb="0" eb="1">
      <t>ダイ</t>
    </rPh>
    <rPh sb="1" eb="2">
      <t>コ</t>
    </rPh>
    <rPh sb="2" eb="3">
      <t>マチ</t>
    </rPh>
    <phoneticPr fontId="3"/>
  </si>
  <si>
    <t>美浦村</t>
    <rPh sb="0" eb="1">
      <t>ビ</t>
    </rPh>
    <rPh sb="1" eb="2">
      <t>ウラ</t>
    </rPh>
    <rPh sb="2" eb="3">
      <t>ムラ</t>
    </rPh>
    <phoneticPr fontId="3"/>
  </si>
  <si>
    <t>阿見町</t>
    <rPh sb="0" eb="1">
      <t>オモネ</t>
    </rPh>
    <rPh sb="1" eb="2">
      <t>ミ</t>
    </rPh>
    <rPh sb="2" eb="3">
      <t>マチ</t>
    </rPh>
    <phoneticPr fontId="3"/>
  </si>
  <si>
    <t>河内町</t>
    <rPh sb="0" eb="1">
      <t>カワ</t>
    </rPh>
    <rPh sb="1" eb="2">
      <t>ウチ</t>
    </rPh>
    <rPh sb="2" eb="3">
      <t>マチ</t>
    </rPh>
    <phoneticPr fontId="3"/>
  </si>
  <si>
    <t>八千代町</t>
    <rPh sb="0" eb="1">
      <t>ハチ</t>
    </rPh>
    <rPh sb="1" eb="2">
      <t>セン</t>
    </rPh>
    <rPh sb="2" eb="3">
      <t>ダイ</t>
    </rPh>
    <rPh sb="3" eb="4">
      <t>マチ</t>
    </rPh>
    <phoneticPr fontId="3"/>
  </si>
  <si>
    <t>五霞町</t>
    <rPh sb="0" eb="1">
      <t>ゴ</t>
    </rPh>
    <rPh sb="1" eb="2">
      <t>カスミ</t>
    </rPh>
    <rPh sb="2" eb="3">
      <t>マチ</t>
    </rPh>
    <phoneticPr fontId="3"/>
  </si>
  <si>
    <t>境町</t>
    <rPh sb="0" eb="1">
      <t>サカイ</t>
    </rPh>
    <rPh sb="1" eb="2">
      <t>マチ</t>
    </rPh>
    <phoneticPr fontId="3"/>
  </si>
  <si>
    <t>利根町</t>
    <rPh sb="0" eb="1">
      <t>リ</t>
    </rPh>
    <rPh sb="1" eb="2">
      <t>ネ</t>
    </rPh>
    <rPh sb="2" eb="3">
      <t>マチ</t>
    </rPh>
    <phoneticPr fontId="3"/>
  </si>
  <si>
    <t>従前の
住所地</t>
    <rPh sb="0" eb="2">
      <t>ジュウゼン</t>
    </rPh>
    <rPh sb="4" eb="6">
      <t>ジュウショ</t>
    </rPh>
    <rPh sb="6" eb="7">
      <t>チ</t>
    </rPh>
    <phoneticPr fontId="3"/>
  </si>
  <si>
    <t>-</t>
  </si>
  <si>
    <t>*</t>
  </si>
  <si>
    <t>注1）表側の県・地域・市町村から表頭の県・地域・市町村への転入者数である。</t>
    <rPh sb="0" eb="1">
      <t>チュウ</t>
    </rPh>
    <rPh sb="3" eb="5">
      <t>オモテガワ</t>
    </rPh>
    <rPh sb="6" eb="7">
      <t>ケン</t>
    </rPh>
    <rPh sb="8" eb="10">
      <t>チイキ</t>
    </rPh>
    <rPh sb="11" eb="14">
      <t>シチョウソン</t>
    </rPh>
    <rPh sb="16" eb="17">
      <t>オモテ</t>
    </rPh>
    <rPh sb="17" eb="18">
      <t>アタマ</t>
    </rPh>
    <rPh sb="19" eb="20">
      <t>ケン</t>
    </rPh>
    <rPh sb="21" eb="23">
      <t>チイキ</t>
    </rPh>
    <rPh sb="24" eb="27">
      <t>シチョウソン</t>
    </rPh>
    <rPh sb="29" eb="32">
      <t>テンニュウシャ</t>
    </rPh>
    <rPh sb="32" eb="33">
      <t>カズ</t>
    </rPh>
    <phoneticPr fontId="3"/>
  </si>
  <si>
    <t xml:space="preserve">  2）市町村以外の項目は，自地域内移動数も含まれている。</t>
    <rPh sb="4" eb="7">
      <t>シチョウソン</t>
    </rPh>
    <rPh sb="7" eb="9">
      <t>イガイ</t>
    </rPh>
    <rPh sb="10" eb="12">
      <t>コウモク</t>
    </rPh>
    <rPh sb="14" eb="15">
      <t>ジ</t>
    </rPh>
    <rPh sb="15" eb="17">
      <t>チイキ</t>
    </rPh>
    <rPh sb="17" eb="18">
      <t>ナイ</t>
    </rPh>
    <rPh sb="18" eb="21">
      <t>イドウスウ</t>
    </rPh>
    <rPh sb="22" eb="23">
      <t>フク</t>
    </rPh>
    <phoneticPr fontId="3"/>
  </si>
  <si>
    <t xml:space="preserve">  2）市町村以外の項目は，自地域内移動数も含まれている。</t>
    <phoneticPr fontId="3"/>
  </si>
  <si>
    <t>注1）表頭の県・地域・市町村から表側の県・地域・市町村への転出者数である。</t>
    <phoneticPr fontId="3"/>
  </si>
  <si>
    <t>転出先の
住所地</t>
    <rPh sb="0" eb="2">
      <t>テンシュツ</t>
    </rPh>
    <rPh sb="2" eb="3">
      <t>サキ</t>
    </rPh>
    <rPh sb="5" eb="7">
      <t>ジュウショ</t>
    </rPh>
    <rPh sb="7" eb="8">
      <t>チ</t>
    </rPh>
    <phoneticPr fontId="3"/>
  </si>
  <si>
    <t>計</t>
    <rPh sb="0" eb="1">
      <t>ケイ</t>
    </rPh>
    <phoneticPr fontId="2"/>
  </si>
  <si>
    <t>令和元年　市町村別転入者数</t>
    <rPh sb="0" eb="2">
      <t>レイワ</t>
    </rPh>
    <rPh sb="2" eb="3">
      <t>ガン</t>
    </rPh>
    <rPh sb="3" eb="4">
      <t>ネン</t>
    </rPh>
    <rPh sb="5" eb="8">
      <t>シチョウソン</t>
    </rPh>
    <rPh sb="8" eb="9">
      <t>ベツ</t>
    </rPh>
    <rPh sb="9" eb="12">
      <t>テンニュウシャ</t>
    </rPh>
    <rPh sb="12" eb="13">
      <t>スウ</t>
    </rPh>
    <phoneticPr fontId="3"/>
  </si>
  <si>
    <t>令和元年　市町村別転出者数</t>
    <rPh sb="0" eb="4">
      <t>レイワガンネン</t>
    </rPh>
    <rPh sb="5" eb="9">
      <t>シチョウソンベツ</t>
    </rPh>
    <rPh sb="9" eb="11">
      <t>テンシュツ</t>
    </rPh>
    <rPh sb="11" eb="12">
      <t>モノ</t>
    </rPh>
    <rPh sb="12" eb="13">
      <t>スウ</t>
    </rPh>
    <phoneticPr fontId="3"/>
  </si>
  <si>
    <t>令和元年　市町村別転入超過数</t>
    <rPh sb="0" eb="4">
      <t>レイワガンネン</t>
    </rPh>
    <rPh sb="5" eb="8">
      <t>シチョウソン</t>
    </rPh>
    <rPh sb="8" eb="9">
      <t>ベツ</t>
    </rPh>
    <rPh sb="9" eb="11">
      <t>テンニュウ</t>
    </rPh>
    <rPh sb="11" eb="13">
      <t>チョウカ</t>
    </rPh>
    <rPh sb="13" eb="14">
      <t>スウ</t>
    </rPh>
    <phoneticPr fontId="2"/>
  </si>
  <si>
    <t>※値がマイナスの場合は、転出超過を意味する。</t>
    <rPh sb="1" eb="2">
      <t>アタイ</t>
    </rPh>
    <rPh sb="8" eb="10">
      <t>バアイ</t>
    </rPh>
    <rPh sb="12" eb="14">
      <t>テンシュツ</t>
    </rPh>
    <rPh sb="14" eb="16">
      <t>チョウカ</t>
    </rPh>
    <rPh sb="17" eb="19">
      <t>イミ</t>
    </rPh>
    <phoneticPr fontId="2"/>
  </si>
  <si>
    <t>つくばみらい市への転入</t>
    <rPh sb="6" eb="7">
      <t>シ</t>
    </rPh>
    <rPh sb="9" eb="11">
      <t>テンニュウ</t>
    </rPh>
    <phoneticPr fontId="2"/>
  </si>
  <si>
    <t>つくばみらい市から転出</t>
    <rPh sb="6" eb="7">
      <t>シ</t>
    </rPh>
    <rPh sb="9" eb="11">
      <t>テンシュツ</t>
    </rPh>
    <phoneticPr fontId="2"/>
  </si>
  <si>
    <t>つくばみらい市の転入超過</t>
    <rPh sb="6" eb="7">
      <t>シ</t>
    </rPh>
    <rPh sb="8" eb="10">
      <t>テンニュウ</t>
    </rPh>
    <rPh sb="10" eb="12">
      <t>チョウカ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</si>
</sst>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;&quot;△ &quot;0.0"/>
    <numFmt numFmtId="178" formatCode="0;&quot;△ &quot;0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3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3" fontId="1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0" fillId="0" borderId="0" xfId="0" applyNumberFormat="1" applyFill="1" applyBorder="1" applyAlignment="1"/>
    <xf numFmtId="177" fontId="0" fillId="0" borderId="0" xfId="0" applyNumberFormat="1" applyFill="1" applyBorder="1" applyAlignment="1"/>
    <xf numFmtId="49" fontId="8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176" fontId="11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distributed" vertical="center"/>
    </xf>
    <xf numFmtId="3" fontId="12" fillId="0" borderId="0" xfId="0" applyNumberFormat="1" applyFont="1" applyFill="1" applyAlignment="1">
      <alignment vertical="center"/>
    </xf>
    <xf numFmtId="178" fontId="11" fillId="0" borderId="10" xfId="0" applyNumberFormat="1" applyFont="1" applyFill="1" applyBorder="1" applyAlignment="1">
      <alignment horizontal="distributed" vertical="center"/>
    </xf>
    <xf numFmtId="178" fontId="12" fillId="0" borderId="10" xfId="0" applyNumberFormat="1" applyFont="1" applyBorder="1">
      <alignment vertical="center"/>
    </xf>
    <xf numFmtId="178" fontId="12" fillId="0" borderId="0" xfId="0" applyNumberFormat="1" applyFont="1">
      <alignment vertical="center"/>
    </xf>
    <xf numFmtId="178" fontId="0" fillId="0" borderId="13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0" fillId="0" borderId="15" xfId="0" applyNumberFormat="1" applyFont="1" applyBorder="1">
      <alignment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178" fontId="0" fillId="0" borderId="21" xfId="0" applyNumberFormat="1" applyFont="1" applyBorder="1">
      <alignment vertical="center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center" vertical="center" wrapText="1"/>
    </xf>
    <xf numFmtId="3" fontId="11" fillId="0" borderId="24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21" xfId="0" applyFont="1" applyFill="1" applyBorder="1" applyAlignment="1">
      <alignment horizontal="center" vertical="distributed"/>
    </xf>
    <xf numFmtId="0" fontId="7" fillId="0" borderId="12" xfId="0" applyFont="1" applyFill="1" applyBorder="1" applyAlignment="1">
      <alignment horizontal="center" vertical="distributed"/>
    </xf>
    <xf numFmtId="0" fontId="0" fillId="0" borderId="10" xfId="0" applyFont="1" applyFill="1" applyBorder="1" applyAlignment="1">
      <alignment horizontal="center" vertical="distributed"/>
    </xf>
    <xf numFmtId="0" fontId="0" fillId="0" borderId="13" xfId="0" applyFont="1" applyFill="1" applyBorder="1" applyAlignment="1">
      <alignment horizontal="center" vertical="distributed"/>
    </xf>
    <xf numFmtId="0" fontId="11" fillId="0" borderId="10" xfId="0" applyFont="1" applyFill="1" applyBorder="1" applyAlignment="1">
      <alignment horizontal="center" vertical="distributed"/>
    </xf>
    <xf numFmtId="0" fontId="11" fillId="0" borderId="13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distributed" textRotation="255"/>
    </xf>
    <xf numFmtId="0" fontId="0" fillId="0" borderId="5" xfId="0" applyFill="1" applyBorder="1" applyAlignment="1">
      <alignment horizontal="center" vertical="distributed" textRotation="255"/>
    </xf>
    <xf numFmtId="0" fontId="0" fillId="0" borderId="8" xfId="0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9" fillId="0" borderId="5" xfId="0" applyFont="1" applyFill="1" applyBorder="1" applyAlignment="1">
      <alignment horizontal="center" vertical="distributed" textRotation="255"/>
    </xf>
    <xf numFmtId="0" fontId="9" fillId="0" borderId="8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distributed" textRotation="255"/>
    </xf>
    <xf numFmtId="0" fontId="0" fillId="0" borderId="4" xfId="0" applyFill="1" applyBorder="1" applyAlignment="1">
      <alignment horizontal="center" vertical="distributed" textRotation="255"/>
    </xf>
    <xf numFmtId="0" fontId="0" fillId="0" borderId="7" xfId="0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0" fillId="0" borderId="6" xfId="0" applyFill="1" applyBorder="1" applyAlignment="1">
      <alignment horizontal="center" vertical="distributed" textRotation="255"/>
    </xf>
    <xf numFmtId="0" fontId="0" fillId="0" borderId="9" xfId="0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8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6" fillId="0" borderId="5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J2" sqref="J2"/>
    </sheetView>
  </sheetViews>
  <sheetFormatPr defaultRowHeight="13.5" x14ac:dyDescent="0.15"/>
  <cols>
    <col min="1" max="1" width="5" customWidth="1"/>
    <col min="2" max="2" width="4.75" customWidth="1"/>
    <col min="3" max="3" width="5.5" hidden="1" customWidth="1"/>
    <col min="4" max="5" width="9" hidden="1" customWidth="1"/>
    <col min="6" max="6" width="5.75" customWidth="1"/>
    <col min="7" max="7" width="12.875" customWidth="1"/>
    <col min="8" max="8" width="13.25" customWidth="1"/>
    <col min="9" max="9" width="13" customWidth="1"/>
  </cols>
  <sheetData>
    <row r="1" spans="1:9" ht="14.25" thickBot="1" x14ac:dyDescent="0.2">
      <c r="A1" s="18"/>
      <c r="B1" s="18"/>
      <c r="C1" s="18"/>
      <c r="D1" s="18"/>
      <c r="E1" s="18"/>
      <c r="F1" s="18"/>
      <c r="G1" s="18"/>
      <c r="H1" s="18"/>
      <c r="I1" s="18"/>
    </row>
    <row r="2" spans="1:9" ht="28.5" customHeight="1" thickBot="1" x14ac:dyDescent="0.2">
      <c r="A2" s="39"/>
      <c r="B2" s="40"/>
      <c r="C2" s="40"/>
      <c r="D2" s="40"/>
      <c r="E2" s="40"/>
      <c r="F2" s="41"/>
      <c r="G2" s="33" t="s">
        <v>57</v>
      </c>
      <c r="H2" s="34" t="s">
        <v>58</v>
      </c>
      <c r="I2" s="35" t="s">
        <v>59</v>
      </c>
    </row>
    <row r="3" spans="1:9" x14ac:dyDescent="0.15">
      <c r="A3" s="42" t="s">
        <v>0</v>
      </c>
      <c r="B3" s="43"/>
      <c r="C3" s="43"/>
      <c r="D3" s="43"/>
      <c r="E3" s="43"/>
      <c r="F3" s="44"/>
      <c r="G3" s="30">
        <v>73</v>
      </c>
      <c r="H3" s="31">
        <v>29</v>
      </c>
      <c r="I3" s="32">
        <f>G3-H3</f>
        <v>44</v>
      </c>
    </row>
    <row r="4" spans="1:9" x14ac:dyDescent="0.15">
      <c r="A4" s="45" t="s">
        <v>1</v>
      </c>
      <c r="B4" s="46"/>
      <c r="C4" s="46"/>
      <c r="D4" s="46"/>
      <c r="E4" s="46"/>
      <c r="F4" s="47"/>
      <c r="G4" s="28">
        <v>13</v>
      </c>
      <c r="H4" s="19">
        <v>8</v>
      </c>
      <c r="I4" s="25">
        <f t="shared" ref="I4:I45" si="0">G4-H4</f>
        <v>5</v>
      </c>
    </row>
    <row r="5" spans="1:9" x14ac:dyDescent="0.15">
      <c r="A5" s="45" t="s">
        <v>2</v>
      </c>
      <c r="B5" s="46"/>
      <c r="C5" s="46"/>
      <c r="D5" s="46"/>
      <c r="E5" s="46"/>
      <c r="F5" s="47"/>
      <c r="G5" s="28">
        <v>53</v>
      </c>
      <c r="H5" s="19">
        <v>33</v>
      </c>
      <c r="I5" s="25">
        <f t="shared" si="0"/>
        <v>20</v>
      </c>
    </row>
    <row r="6" spans="1:9" x14ac:dyDescent="0.15">
      <c r="A6" s="45" t="s">
        <v>3</v>
      </c>
      <c r="B6" s="46"/>
      <c r="C6" s="46"/>
      <c r="D6" s="46"/>
      <c r="E6" s="46"/>
      <c r="F6" s="47"/>
      <c r="G6" s="28">
        <v>17</v>
      </c>
      <c r="H6" s="19">
        <v>17</v>
      </c>
      <c r="I6" s="25">
        <f t="shared" si="0"/>
        <v>0</v>
      </c>
    </row>
    <row r="7" spans="1:9" x14ac:dyDescent="0.15">
      <c r="A7" s="45" t="s">
        <v>4</v>
      </c>
      <c r="B7" s="46"/>
      <c r="C7" s="46"/>
      <c r="D7" s="46"/>
      <c r="E7" s="46"/>
      <c r="F7" s="47"/>
      <c r="G7" s="28">
        <v>5</v>
      </c>
      <c r="H7" s="19">
        <v>18</v>
      </c>
      <c r="I7" s="25">
        <f t="shared" si="0"/>
        <v>-13</v>
      </c>
    </row>
    <row r="8" spans="1:9" x14ac:dyDescent="0.15">
      <c r="A8" s="45" t="s">
        <v>5</v>
      </c>
      <c r="B8" s="46"/>
      <c r="C8" s="46"/>
      <c r="D8" s="46"/>
      <c r="E8" s="46"/>
      <c r="F8" s="47"/>
      <c r="G8" s="28">
        <v>6</v>
      </c>
      <c r="H8" s="19">
        <v>0</v>
      </c>
      <c r="I8" s="25">
        <f t="shared" si="0"/>
        <v>6</v>
      </c>
    </row>
    <row r="9" spans="1:9" x14ac:dyDescent="0.15">
      <c r="A9" s="45" t="s">
        <v>6</v>
      </c>
      <c r="B9" s="46"/>
      <c r="C9" s="46"/>
      <c r="D9" s="46"/>
      <c r="E9" s="46"/>
      <c r="F9" s="47"/>
      <c r="G9" s="28">
        <v>34</v>
      </c>
      <c r="H9" s="19">
        <v>25</v>
      </c>
      <c r="I9" s="25">
        <f t="shared" si="0"/>
        <v>9</v>
      </c>
    </row>
    <row r="10" spans="1:9" x14ac:dyDescent="0.15">
      <c r="A10" s="45" t="s">
        <v>7</v>
      </c>
      <c r="B10" s="46"/>
      <c r="C10" s="46"/>
      <c r="D10" s="46"/>
      <c r="E10" s="46"/>
      <c r="F10" s="47"/>
      <c r="G10" s="28">
        <v>19</v>
      </c>
      <c r="H10" s="19">
        <v>11</v>
      </c>
      <c r="I10" s="25">
        <f t="shared" si="0"/>
        <v>8</v>
      </c>
    </row>
    <row r="11" spans="1:9" x14ac:dyDescent="0.15">
      <c r="A11" s="45" t="s">
        <v>8</v>
      </c>
      <c r="B11" s="46"/>
      <c r="C11" s="46"/>
      <c r="D11" s="46"/>
      <c r="E11" s="46"/>
      <c r="F11" s="47"/>
      <c r="G11" s="28">
        <v>145</v>
      </c>
      <c r="H11" s="19">
        <v>97</v>
      </c>
      <c r="I11" s="25">
        <f t="shared" si="0"/>
        <v>48</v>
      </c>
    </row>
    <row r="12" spans="1:9" x14ac:dyDescent="0.15">
      <c r="A12" s="45" t="s">
        <v>9</v>
      </c>
      <c r="B12" s="46"/>
      <c r="C12" s="46"/>
      <c r="D12" s="46"/>
      <c r="E12" s="46"/>
      <c r="F12" s="47"/>
      <c r="G12" s="28">
        <v>6</v>
      </c>
      <c r="H12" s="19">
        <v>3</v>
      </c>
      <c r="I12" s="25">
        <f t="shared" si="0"/>
        <v>3</v>
      </c>
    </row>
    <row r="13" spans="1:9" x14ac:dyDescent="0.15">
      <c r="A13" s="45" t="s">
        <v>10</v>
      </c>
      <c r="B13" s="46"/>
      <c r="C13" s="46"/>
      <c r="D13" s="46"/>
      <c r="E13" s="46"/>
      <c r="F13" s="47"/>
      <c r="G13" s="28">
        <v>0</v>
      </c>
      <c r="H13" s="19">
        <v>0</v>
      </c>
      <c r="I13" s="25">
        <f t="shared" si="0"/>
        <v>0</v>
      </c>
    </row>
    <row r="14" spans="1:9" x14ac:dyDescent="0.15">
      <c r="A14" s="45" t="s">
        <v>11</v>
      </c>
      <c r="B14" s="46"/>
      <c r="C14" s="46"/>
      <c r="D14" s="46"/>
      <c r="E14" s="46"/>
      <c r="F14" s="47"/>
      <c r="G14" s="28">
        <v>0</v>
      </c>
      <c r="H14" s="19">
        <v>1</v>
      </c>
      <c r="I14" s="25">
        <f t="shared" si="0"/>
        <v>-1</v>
      </c>
    </row>
    <row r="15" spans="1:9" x14ac:dyDescent="0.15">
      <c r="A15" s="45" t="s">
        <v>12</v>
      </c>
      <c r="B15" s="46"/>
      <c r="C15" s="46"/>
      <c r="D15" s="46"/>
      <c r="E15" s="46"/>
      <c r="F15" s="47"/>
      <c r="G15" s="28">
        <v>7</v>
      </c>
      <c r="H15" s="19">
        <v>5</v>
      </c>
      <c r="I15" s="25">
        <f t="shared" si="0"/>
        <v>2</v>
      </c>
    </row>
    <row r="16" spans="1:9" x14ac:dyDescent="0.15">
      <c r="A16" s="45" t="s">
        <v>13</v>
      </c>
      <c r="B16" s="46"/>
      <c r="C16" s="46"/>
      <c r="D16" s="46"/>
      <c r="E16" s="46"/>
      <c r="F16" s="47"/>
      <c r="G16" s="28">
        <v>78</v>
      </c>
      <c r="H16" s="19">
        <v>111</v>
      </c>
      <c r="I16" s="25">
        <f t="shared" si="0"/>
        <v>-33</v>
      </c>
    </row>
    <row r="17" spans="1:9" x14ac:dyDescent="0.15">
      <c r="A17" s="45" t="s">
        <v>14</v>
      </c>
      <c r="B17" s="46"/>
      <c r="C17" s="46"/>
      <c r="D17" s="46"/>
      <c r="E17" s="46"/>
      <c r="F17" s="47"/>
      <c r="G17" s="28">
        <v>38</v>
      </c>
      <c r="H17" s="19">
        <v>34</v>
      </c>
      <c r="I17" s="25">
        <f t="shared" si="0"/>
        <v>4</v>
      </c>
    </row>
    <row r="18" spans="1:9" x14ac:dyDescent="0.15">
      <c r="A18" s="45" t="s">
        <v>15</v>
      </c>
      <c r="B18" s="46"/>
      <c r="C18" s="46"/>
      <c r="D18" s="46"/>
      <c r="E18" s="46"/>
      <c r="F18" s="47"/>
      <c r="G18" s="28">
        <v>214</v>
      </c>
      <c r="H18" s="19">
        <v>317</v>
      </c>
      <c r="I18" s="25">
        <f t="shared" si="0"/>
        <v>-103</v>
      </c>
    </row>
    <row r="19" spans="1:9" x14ac:dyDescent="0.15">
      <c r="A19" s="45" t="s">
        <v>16</v>
      </c>
      <c r="B19" s="46"/>
      <c r="C19" s="46"/>
      <c r="D19" s="46"/>
      <c r="E19" s="46"/>
      <c r="F19" s="47"/>
      <c r="G19" s="28">
        <v>18</v>
      </c>
      <c r="H19" s="19">
        <v>15</v>
      </c>
      <c r="I19" s="25">
        <f t="shared" si="0"/>
        <v>3</v>
      </c>
    </row>
    <row r="20" spans="1:9" x14ac:dyDescent="0.15">
      <c r="A20" s="45" t="s">
        <v>17</v>
      </c>
      <c r="B20" s="46"/>
      <c r="C20" s="46"/>
      <c r="D20" s="46"/>
      <c r="E20" s="46"/>
      <c r="F20" s="47"/>
      <c r="G20" s="28">
        <v>5</v>
      </c>
      <c r="H20" s="19">
        <v>1</v>
      </c>
      <c r="I20" s="25">
        <f t="shared" si="0"/>
        <v>4</v>
      </c>
    </row>
    <row r="21" spans="1:9" x14ac:dyDescent="0.15">
      <c r="A21" s="45" t="s">
        <v>18</v>
      </c>
      <c r="B21" s="46"/>
      <c r="C21" s="46"/>
      <c r="D21" s="46"/>
      <c r="E21" s="46"/>
      <c r="F21" s="47"/>
      <c r="G21" s="28">
        <v>0</v>
      </c>
      <c r="H21" s="19">
        <v>3</v>
      </c>
      <c r="I21" s="25">
        <f t="shared" si="0"/>
        <v>-3</v>
      </c>
    </row>
    <row r="22" spans="1:9" x14ac:dyDescent="0.15">
      <c r="A22" s="45" t="s">
        <v>19</v>
      </c>
      <c r="B22" s="46"/>
      <c r="C22" s="46"/>
      <c r="D22" s="46"/>
      <c r="E22" s="46"/>
      <c r="F22" s="47"/>
      <c r="G22" s="28">
        <v>182</v>
      </c>
      <c r="H22" s="19">
        <v>222</v>
      </c>
      <c r="I22" s="25">
        <f t="shared" si="0"/>
        <v>-40</v>
      </c>
    </row>
    <row r="23" spans="1:9" x14ac:dyDescent="0.15">
      <c r="A23" s="45" t="s">
        <v>20</v>
      </c>
      <c r="B23" s="46"/>
      <c r="C23" s="46"/>
      <c r="D23" s="46"/>
      <c r="E23" s="46"/>
      <c r="F23" s="47"/>
      <c r="G23" s="28">
        <v>5</v>
      </c>
      <c r="H23" s="19">
        <v>0</v>
      </c>
      <c r="I23" s="25">
        <f t="shared" si="0"/>
        <v>5</v>
      </c>
    </row>
    <row r="24" spans="1:9" x14ac:dyDescent="0.15">
      <c r="A24" s="45" t="s">
        <v>21</v>
      </c>
      <c r="B24" s="46"/>
      <c r="C24" s="46"/>
      <c r="D24" s="46"/>
      <c r="E24" s="46"/>
      <c r="F24" s="47"/>
      <c r="G24" s="28">
        <v>4</v>
      </c>
      <c r="H24" s="19">
        <v>0</v>
      </c>
      <c r="I24" s="25">
        <f t="shared" si="0"/>
        <v>4</v>
      </c>
    </row>
    <row r="25" spans="1:9" x14ac:dyDescent="0.15">
      <c r="A25" s="45" t="s">
        <v>22</v>
      </c>
      <c r="B25" s="46"/>
      <c r="C25" s="46"/>
      <c r="D25" s="46"/>
      <c r="E25" s="46"/>
      <c r="F25" s="47"/>
      <c r="G25" s="28">
        <v>9</v>
      </c>
      <c r="H25" s="19">
        <v>9</v>
      </c>
      <c r="I25" s="25">
        <f t="shared" si="0"/>
        <v>0</v>
      </c>
    </row>
    <row r="26" spans="1:9" x14ac:dyDescent="0.15">
      <c r="A26" s="45" t="s">
        <v>23</v>
      </c>
      <c r="B26" s="46"/>
      <c r="C26" s="46"/>
      <c r="D26" s="46"/>
      <c r="E26" s="46"/>
      <c r="F26" s="47"/>
      <c r="G26" s="28">
        <v>73</v>
      </c>
      <c r="H26" s="19">
        <v>39</v>
      </c>
      <c r="I26" s="25">
        <f t="shared" si="0"/>
        <v>34</v>
      </c>
    </row>
    <row r="27" spans="1:9" x14ac:dyDescent="0.15">
      <c r="A27" s="45" t="s">
        <v>24</v>
      </c>
      <c r="B27" s="46"/>
      <c r="C27" s="46"/>
      <c r="D27" s="46"/>
      <c r="E27" s="46"/>
      <c r="F27" s="47"/>
      <c r="G27" s="28">
        <v>7</v>
      </c>
      <c r="H27" s="19">
        <v>11</v>
      </c>
      <c r="I27" s="25">
        <f t="shared" si="0"/>
        <v>-4</v>
      </c>
    </row>
    <row r="28" spans="1:9" x14ac:dyDescent="0.15">
      <c r="A28" s="45" t="s">
        <v>25</v>
      </c>
      <c r="B28" s="48"/>
      <c r="C28" s="48"/>
      <c r="D28" s="48"/>
      <c r="E28" s="48"/>
      <c r="F28" s="49"/>
      <c r="G28" s="28">
        <v>8</v>
      </c>
      <c r="H28" s="19">
        <v>12</v>
      </c>
      <c r="I28" s="25">
        <f t="shared" si="0"/>
        <v>-4</v>
      </c>
    </row>
    <row r="29" spans="1:9" x14ac:dyDescent="0.15">
      <c r="A29" s="45" t="s">
        <v>26</v>
      </c>
      <c r="B29" s="46"/>
      <c r="C29" s="46"/>
      <c r="D29" s="46"/>
      <c r="E29" s="46"/>
      <c r="F29" s="47"/>
      <c r="G29" s="28">
        <v>7</v>
      </c>
      <c r="H29" s="19">
        <v>2</v>
      </c>
      <c r="I29" s="25">
        <f t="shared" si="0"/>
        <v>5</v>
      </c>
    </row>
    <row r="30" spans="1:9" x14ac:dyDescent="0.15">
      <c r="A30" s="45" t="s">
        <v>27</v>
      </c>
      <c r="B30" s="46"/>
      <c r="C30" s="46"/>
      <c r="D30" s="46"/>
      <c r="E30" s="46"/>
      <c r="F30" s="47"/>
      <c r="G30" s="28">
        <v>9</v>
      </c>
      <c r="H30" s="19">
        <v>4</v>
      </c>
      <c r="I30" s="25">
        <f t="shared" si="0"/>
        <v>5</v>
      </c>
    </row>
    <row r="31" spans="1:9" x14ac:dyDescent="0.15">
      <c r="A31" s="45" t="s">
        <v>28</v>
      </c>
      <c r="B31" s="46"/>
      <c r="C31" s="46"/>
      <c r="D31" s="46"/>
      <c r="E31" s="46"/>
      <c r="F31" s="47"/>
      <c r="G31" s="28">
        <v>2</v>
      </c>
      <c r="H31" s="19">
        <v>10</v>
      </c>
      <c r="I31" s="25">
        <f t="shared" si="0"/>
        <v>-8</v>
      </c>
    </row>
    <row r="32" spans="1:9" x14ac:dyDescent="0.15">
      <c r="A32" s="45" t="s">
        <v>29</v>
      </c>
      <c r="B32" s="46"/>
      <c r="C32" s="46"/>
      <c r="D32" s="46"/>
      <c r="E32" s="46"/>
      <c r="F32" s="47"/>
      <c r="G32" s="28">
        <v>8</v>
      </c>
      <c r="H32" s="19">
        <v>13</v>
      </c>
      <c r="I32" s="25">
        <f t="shared" si="0"/>
        <v>-5</v>
      </c>
    </row>
    <row r="33" spans="1:9" x14ac:dyDescent="0.15">
      <c r="A33" s="45" t="s">
        <v>31</v>
      </c>
      <c r="B33" s="46"/>
      <c r="C33" s="46"/>
      <c r="D33" s="46"/>
      <c r="E33" s="46"/>
      <c r="F33" s="47"/>
      <c r="G33" s="28">
        <v>4</v>
      </c>
      <c r="H33" s="19">
        <v>6</v>
      </c>
      <c r="I33" s="25">
        <f t="shared" si="0"/>
        <v>-2</v>
      </c>
    </row>
    <row r="34" spans="1:9" x14ac:dyDescent="0.15">
      <c r="A34" s="45" t="s">
        <v>32</v>
      </c>
      <c r="B34" s="46"/>
      <c r="C34" s="46"/>
      <c r="D34" s="46"/>
      <c r="E34" s="46"/>
      <c r="F34" s="47"/>
      <c r="G34" s="28">
        <v>3</v>
      </c>
      <c r="H34" s="19">
        <v>7</v>
      </c>
      <c r="I34" s="25">
        <f t="shared" si="0"/>
        <v>-4</v>
      </c>
    </row>
    <row r="35" spans="1:9" x14ac:dyDescent="0.15">
      <c r="A35" s="45" t="s">
        <v>33</v>
      </c>
      <c r="B35" s="46"/>
      <c r="C35" s="46"/>
      <c r="D35" s="46"/>
      <c r="E35" s="46"/>
      <c r="F35" s="47"/>
      <c r="G35" s="28">
        <v>4</v>
      </c>
      <c r="H35" s="19">
        <v>0</v>
      </c>
      <c r="I35" s="25">
        <f t="shared" si="0"/>
        <v>4</v>
      </c>
    </row>
    <row r="36" spans="1:9" x14ac:dyDescent="0.15">
      <c r="A36" s="45" t="s">
        <v>34</v>
      </c>
      <c r="B36" s="46"/>
      <c r="C36" s="46"/>
      <c r="D36" s="46"/>
      <c r="E36" s="46"/>
      <c r="F36" s="47"/>
      <c r="G36" s="28">
        <v>0</v>
      </c>
      <c r="H36" s="19">
        <v>0</v>
      </c>
      <c r="I36" s="25">
        <f t="shared" si="0"/>
        <v>0</v>
      </c>
    </row>
    <row r="37" spans="1:9" x14ac:dyDescent="0.15">
      <c r="A37" s="45" t="s">
        <v>35</v>
      </c>
      <c r="B37" s="46"/>
      <c r="C37" s="46"/>
      <c r="D37" s="46"/>
      <c r="E37" s="46"/>
      <c r="F37" s="47"/>
      <c r="G37" s="28">
        <v>2</v>
      </c>
      <c r="H37" s="19">
        <v>0</v>
      </c>
      <c r="I37" s="25">
        <f t="shared" si="0"/>
        <v>2</v>
      </c>
    </row>
    <row r="38" spans="1:9" x14ac:dyDescent="0.15">
      <c r="A38" s="45" t="s">
        <v>36</v>
      </c>
      <c r="B38" s="46"/>
      <c r="C38" s="46"/>
      <c r="D38" s="46"/>
      <c r="E38" s="46"/>
      <c r="F38" s="47"/>
      <c r="G38" s="28">
        <v>0</v>
      </c>
      <c r="H38" s="19">
        <v>1</v>
      </c>
      <c r="I38" s="25">
        <f t="shared" si="0"/>
        <v>-1</v>
      </c>
    </row>
    <row r="39" spans="1:9" x14ac:dyDescent="0.15">
      <c r="A39" s="45" t="s">
        <v>37</v>
      </c>
      <c r="B39" s="46"/>
      <c r="C39" s="46"/>
      <c r="D39" s="46"/>
      <c r="E39" s="46"/>
      <c r="F39" s="47"/>
      <c r="G39" s="28">
        <v>6</v>
      </c>
      <c r="H39" s="19">
        <v>2</v>
      </c>
      <c r="I39" s="25">
        <f t="shared" si="0"/>
        <v>4</v>
      </c>
    </row>
    <row r="40" spans="1:9" x14ac:dyDescent="0.15">
      <c r="A40" s="45" t="s">
        <v>38</v>
      </c>
      <c r="B40" s="46"/>
      <c r="C40" s="46"/>
      <c r="D40" s="46"/>
      <c r="E40" s="46"/>
      <c r="F40" s="47"/>
      <c r="G40" s="28">
        <v>18</v>
      </c>
      <c r="H40" s="19">
        <v>18</v>
      </c>
      <c r="I40" s="25">
        <f t="shared" si="0"/>
        <v>0</v>
      </c>
    </row>
    <row r="41" spans="1:9" x14ac:dyDescent="0.15">
      <c r="A41" s="45" t="s">
        <v>39</v>
      </c>
      <c r="B41" s="46"/>
      <c r="C41" s="46"/>
      <c r="D41" s="46"/>
      <c r="E41" s="46"/>
      <c r="F41" s="47"/>
      <c r="G41" s="28">
        <v>3</v>
      </c>
      <c r="H41" s="19">
        <v>0</v>
      </c>
      <c r="I41" s="25">
        <f t="shared" si="0"/>
        <v>3</v>
      </c>
    </row>
    <row r="42" spans="1:9" x14ac:dyDescent="0.15">
      <c r="A42" s="45" t="s">
        <v>40</v>
      </c>
      <c r="B42" s="46"/>
      <c r="C42" s="46"/>
      <c r="D42" s="46"/>
      <c r="E42" s="46"/>
      <c r="F42" s="47"/>
      <c r="G42" s="28">
        <v>6</v>
      </c>
      <c r="H42" s="19">
        <v>51</v>
      </c>
      <c r="I42" s="25">
        <f t="shared" si="0"/>
        <v>-45</v>
      </c>
    </row>
    <row r="43" spans="1:9" x14ac:dyDescent="0.15">
      <c r="A43" s="45" t="s">
        <v>41</v>
      </c>
      <c r="B43" s="46"/>
      <c r="C43" s="46"/>
      <c r="D43" s="46"/>
      <c r="E43" s="46"/>
      <c r="F43" s="47"/>
      <c r="G43" s="28">
        <v>0</v>
      </c>
      <c r="H43" s="19">
        <v>3</v>
      </c>
      <c r="I43" s="25">
        <f t="shared" si="0"/>
        <v>-3</v>
      </c>
    </row>
    <row r="44" spans="1:9" x14ac:dyDescent="0.15">
      <c r="A44" s="45" t="s">
        <v>42</v>
      </c>
      <c r="B44" s="46"/>
      <c r="C44" s="46"/>
      <c r="D44" s="46"/>
      <c r="E44" s="46"/>
      <c r="F44" s="47"/>
      <c r="G44" s="28">
        <v>2</v>
      </c>
      <c r="H44" s="19">
        <v>19</v>
      </c>
      <c r="I44" s="25">
        <f t="shared" si="0"/>
        <v>-17</v>
      </c>
    </row>
    <row r="45" spans="1:9" x14ac:dyDescent="0.15">
      <c r="A45" s="45" t="s">
        <v>43</v>
      </c>
      <c r="B45" s="46"/>
      <c r="C45" s="46"/>
      <c r="D45" s="46"/>
      <c r="E45" s="46"/>
      <c r="F45" s="47"/>
      <c r="G45" s="28">
        <v>7</v>
      </c>
      <c r="H45" s="19">
        <v>1</v>
      </c>
      <c r="I45" s="25">
        <f t="shared" si="0"/>
        <v>6</v>
      </c>
    </row>
    <row r="46" spans="1:9" ht="14.25" thickBot="1" x14ac:dyDescent="0.2">
      <c r="A46" s="36" t="s">
        <v>52</v>
      </c>
      <c r="B46" s="37"/>
      <c r="C46" s="37"/>
      <c r="D46" s="37"/>
      <c r="E46" s="37"/>
      <c r="F46" s="38"/>
      <c r="G46" s="29">
        <f>SUM(G3:G45)</f>
        <v>1100</v>
      </c>
      <c r="H46" s="26">
        <f>SUM(H3:H45)</f>
        <v>1158</v>
      </c>
      <c r="I46" s="27">
        <f>SUM(I3:I45)</f>
        <v>-58</v>
      </c>
    </row>
  </sheetData>
  <mergeCells count="45">
    <mergeCell ref="A39:F39"/>
    <mergeCell ref="A40:F40"/>
    <mergeCell ref="A41:F41"/>
    <mergeCell ref="A42:F42"/>
    <mergeCell ref="A43:F43"/>
    <mergeCell ref="A44:F44"/>
    <mergeCell ref="A45:F45"/>
    <mergeCell ref="A33:F33"/>
    <mergeCell ref="A34:F34"/>
    <mergeCell ref="A35:F35"/>
    <mergeCell ref="A36:F36"/>
    <mergeCell ref="A37:F37"/>
    <mergeCell ref="A38:F38"/>
    <mergeCell ref="A29:F29"/>
    <mergeCell ref="A30:F30"/>
    <mergeCell ref="A31:F31"/>
    <mergeCell ref="A32:F32"/>
    <mergeCell ref="A24:F24"/>
    <mergeCell ref="A25:F25"/>
    <mergeCell ref="A26:F26"/>
    <mergeCell ref="A27:F27"/>
    <mergeCell ref="A28:F28"/>
    <mergeCell ref="A22:F22"/>
    <mergeCell ref="A23:F23"/>
    <mergeCell ref="A14:F14"/>
    <mergeCell ref="A15:F15"/>
    <mergeCell ref="A16:F16"/>
    <mergeCell ref="A17:F17"/>
    <mergeCell ref="A18:F18"/>
    <mergeCell ref="A46:F46"/>
    <mergeCell ref="A2:F2"/>
    <mergeCell ref="A3:F3"/>
    <mergeCell ref="A9:F9"/>
    <mergeCell ref="A10:F10"/>
    <mergeCell ref="A11:F11"/>
    <mergeCell ref="A12:F12"/>
    <mergeCell ref="A13:F13"/>
    <mergeCell ref="A4:F4"/>
    <mergeCell ref="A5:F5"/>
    <mergeCell ref="A6:F6"/>
    <mergeCell ref="A7:F7"/>
    <mergeCell ref="A8:F8"/>
    <mergeCell ref="A19:F19"/>
    <mergeCell ref="A20:F20"/>
    <mergeCell ref="A21:F21"/>
  </mergeCells>
  <phoneticPr fontId="2"/>
  <pageMargins left="0.70866141732283472" right="0.70866141732283472" top="0.15748031496062992" bottom="0.15748031496062992" header="0.31496062992125984" footer="0.31496062992125984"/>
  <pageSetup paperSize="9" scale="1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workbookViewId="0">
      <selection activeCell="M17" sqref="M17"/>
    </sheetView>
  </sheetViews>
  <sheetFormatPr defaultColWidth="9" defaultRowHeight="13.5" x14ac:dyDescent="0.15"/>
  <cols>
    <col min="1" max="1" width="12.5" style="3" customWidth="1"/>
    <col min="2" max="45" width="4.25" style="3" customWidth="1"/>
    <col min="46" max="16384" width="9" style="3"/>
  </cols>
  <sheetData>
    <row r="1" spans="1:46" s="2" customFormat="1" ht="15.95" customHeight="1" x14ac:dyDescent="0.15">
      <c r="A1" s="1" t="s">
        <v>53</v>
      </c>
      <c r="B1" s="1"/>
      <c r="C1" s="1"/>
      <c r="O1" s="1"/>
    </row>
    <row r="2" spans="1:46" s="2" customFormat="1" ht="15.95" customHeight="1" thickBot="1" x14ac:dyDescent="0.2">
      <c r="A2" s="1"/>
      <c r="B2" s="1"/>
      <c r="C2" s="1"/>
      <c r="O2" s="1"/>
    </row>
    <row r="3" spans="1:46" s="4" customFormat="1" ht="14.25" customHeight="1" x14ac:dyDescent="0.15">
      <c r="A3" s="50" t="s">
        <v>51</v>
      </c>
      <c r="B3" s="53" t="s">
        <v>0</v>
      </c>
      <c r="C3" s="62" t="s">
        <v>1</v>
      </c>
      <c r="D3" s="53" t="s">
        <v>2</v>
      </c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3" t="s">
        <v>10</v>
      </c>
      <c r="M3" s="53" t="s">
        <v>11</v>
      </c>
      <c r="N3" s="53" t="s">
        <v>12</v>
      </c>
      <c r="O3" s="53" t="s">
        <v>13</v>
      </c>
      <c r="P3" s="53" t="s">
        <v>14</v>
      </c>
      <c r="Q3" s="53" t="s">
        <v>15</v>
      </c>
      <c r="R3" s="53" t="s">
        <v>16</v>
      </c>
      <c r="S3" s="53" t="s">
        <v>17</v>
      </c>
      <c r="T3" s="53" t="s">
        <v>18</v>
      </c>
      <c r="U3" s="53" t="s">
        <v>19</v>
      </c>
      <c r="V3" s="53" t="s">
        <v>20</v>
      </c>
      <c r="W3" s="62" t="s">
        <v>21</v>
      </c>
      <c r="X3" s="53" t="s">
        <v>22</v>
      </c>
      <c r="Y3" s="53" t="s">
        <v>23</v>
      </c>
      <c r="Z3" s="53" t="s">
        <v>24</v>
      </c>
      <c r="AA3" s="56" t="s">
        <v>25</v>
      </c>
      <c r="AB3" s="53" t="s">
        <v>26</v>
      </c>
      <c r="AC3" s="53" t="s">
        <v>27</v>
      </c>
      <c r="AD3" s="53" t="s">
        <v>28</v>
      </c>
      <c r="AE3" s="53" t="s">
        <v>29</v>
      </c>
      <c r="AF3" s="56" t="s">
        <v>30</v>
      </c>
      <c r="AG3" s="53" t="s">
        <v>31</v>
      </c>
      <c r="AH3" s="53" t="s">
        <v>32</v>
      </c>
      <c r="AI3" s="53" t="s">
        <v>33</v>
      </c>
      <c r="AJ3" s="53" t="s">
        <v>34</v>
      </c>
      <c r="AK3" s="53" t="s">
        <v>35</v>
      </c>
      <c r="AL3" s="53" t="s">
        <v>36</v>
      </c>
      <c r="AM3" s="53" t="s">
        <v>37</v>
      </c>
      <c r="AN3" s="59" t="s">
        <v>38</v>
      </c>
      <c r="AO3" s="53" t="s">
        <v>39</v>
      </c>
      <c r="AP3" s="59" t="s">
        <v>40</v>
      </c>
      <c r="AQ3" s="53" t="s">
        <v>41</v>
      </c>
      <c r="AR3" s="53" t="s">
        <v>42</v>
      </c>
      <c r="AS3" s="53" t="s">
        <v>43</v>
      </c>
    </row>
    <row r="4" spans="1:46" s="4" customFormat="1" ht="14.25" customHeight="1" x14ac:dyDescent="0.15">
      <c r="A4" s="51"/>
      <c r="B4" s="54"/>
      <c r="C4" s="6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3"/>
      <c r="X4" s="54"/>
      <c r="Y4" s="54"/>
      <c r="Z4" s="54"/>
      <c r="AA4" s="57"/>
      <c r="AB4" s="54"/>
      <c r="AC4" s="54"/>
      <c r="AD4" s="54"/>
      <c r="AE4" s="54"/>
      <c r="AF4" s="57"/>
      <c r="AG4" s="54"/>
      <c r="AH4" s="54"/>
      <c r="AI4" s="54"/>
      <c r="AJ4" s="54"/>
      <c r="AK4" s="54"/>
      <c r="AL4" s="54"/>
      <c r="AM4" s="54"/>
      <c r="AN4" s="60"/>
      <c r="AO4" s="54"/>
      <c r="AP4" s="60"/>
      <c r="AQ4" s="54"/>
      <c r="AR4" s="54"/>
      <c r="AS4" s="54"/>
    </row>
    <row r="5" spans="1:46" s="4" customFormat="1" ht="14.25" customHeight="1" x14ac:dyDescent="0.15">
      <c r="A5" s="51"/>
      <c r="B5" s="54"/>
      <c r="C5" s="6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63"/>
      <c r="X5" s="54"/>
      <c r="Y5" s="54"/>
      <c r="Z5" s="54"/>
      <c r="AA5" s="57"/>
      <c r="AB5" s="54"/>
      <c r="AC5" s="54"/>
      <c r="AD5" s="54"/>
      <c r="AE5" s="54"/>
      <c r="AF5" s="57"/>
      <c r="AG5" s="54"/>
      <c r="AH5" s="54"/>
      <c r="AI5" s="54"/>
      <c r="AJ5" s="54"/>
      <c r="AK5" s="54"/>
      <c r="AL5" s="54"/>
      <c r="AM5" s="54"/>
      <c r="AN5" s="60"/>
      <c r="AO5" s="54"/>
      <c r="AP5" s="60"/>
      <c r="AQ5" s="54"/>
      <c r="AR5" s="54"/>
      <c r="AS5" s="54"/>
    </row>
    <row r="6" spans="1:46" s="4" customFormat="1" ht="14.25" customHeight="1" x14ac:dyDescent="0.15">
      <c r="A6" s="51"/>
      <c r="B6" s="54"/>
      <c r="C6" s="6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63"/>
      <c r="X6" s="54"/>
      <c r="Y6" s="54"/>
      <c r="Z6" s="54"/>
      <c r="AA6" s="57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60"/>
      <c r="AO6" s="54"/>
      <c r="AP6" s="60"/>
      <c r="AQ6" s="54"/>
      <c r="AR6" s="54"/>
      <c r="AS6" s="54"/>
    </row>
    <row r="7" spans="1:46" s="4" customFormat="1" ht="14.25" customHeight="1" x14ac:dyDescent="0.15">
      <c r="A7" s="51"/>
      <c r="B7" s="54"/>
      <c r="C7" s="6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63"/>
      <c r="X7" s="54"/>
      <c r="Y7" s="54"/>
      <c r="Z7" s="54"/>
      <c r="AA7" s="57"/>
      <c r="AB7" s="54"/>
      <c r="AC7" s="54"/>
      <c r="AD7" s="54"/>
      <c r="AE7" s="54"/>
      <c r="AF7" s="57"/>
      <c r="AG7" s="54"/>
      <c r="AH7" s="54"/>
      <c r="AI7" s="54"/>
      <c r="AJ7" s="54"/>
      <c r="AK7" s="54"/>
      <c r="AL7" s="54"/>
      <c r="AM7" s="54"/>
      <c r="AN7" s="60"/>
      <c r="AO7" s="54"/>
      <c r="AP7" s="60"/>
      <c r="AQ7" s="54"/>
      <c r="AR7" s="54"/>
      <c r="AS7" s="54"/>
    </row>
    <row r="8" spans="1:46" s="4" customFormat="1" ht="8.25" customHeight="1" x14ac:dyDescent="0.15">
      <c r="A8" s="52"/>
      <c r="B8" s="55"/>
      <c r="C8" s="6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64"/>
      <c r="X8" s="55"/>
      <c r="Y8" s="55"/>
      <c r="Z8" s="55"/>
      <c r="AA8" s="58"/>
      <c r="AB8" s="55"/>
      <c r="AC8" s="55"/>
      <c r="AD8" s="55"/>
      <c r="AE8" s="55"/>
      <c r="AF8" s="58"/>
      <c r="AG8" s="55"/>
      <c r="AH8" s="55"/>
      <c r="AI8" s="55"/>
      <c r="AJ8" s="55"/>
      <c r="AK8" s="55"/>
      <c r="AL8" s="55"/>
      <c r="AM8" s="55"/>
      <c r="AN8" s="61"/>
      <c r="AO8" s="55"/>
      <c r="AP8" s="61"/>
      <c r="AQ8" s="55"/>
      <c r="AR8" s="55"/>
      <c r="AS8" s="55"/>
    </row>
    <row r="9" spans="1:46" s="21" customFormat="1" ht="22.5" customHeight="1" x14ac:dyDescent="0.15">
      <c r="A9" s="20" t="s">
        <v>30</v>
      </c>
      <c r="B9" s="19">
        <v>73</v>
      </c>
      <c r="C9" s="19">
        <v>13</v>
      </c>
      <c r="D9" s="19">
        <v>53</v>
      </c>
      <c r="E9" s="19">
        <v>17</v>
      </c>
      <c r="F9" s="19">
        <v>5</v>
      </c>
      <c r="G9" s="19">
        <v>6</v>
      </c>
      <c r="H9" s="19">
        <v>34</v>
      </c>
      <c r="I9" s="19">
        <v>19</v>
      </c>
      <c r="J9" s="19">
        <v>145</v>
      </c>
      <c r="K9" s="19">
        <v>6</v>
      </c>
      <c r="L9" s="19" t="s">
        <v>45</v>
      </c>
      <c r="M9" s="19" t="s">
        <v>45</v>
      </c>
      <c r="N9" s="19">
        <v>7</v>
      </c>
      <c r="O9" s="19">
        <v>78</v>
      </c>
      <c r="P9" s="19">
        <v>38</v>
      </c>
      <c r="Q9" s="19">
        <v>214</v>
      </c>
      <c r="R9" s="19">
        <v>18</v>
      </c>
      <c r="S9" s="19">
        <v>5</v>
      </c>
      <c r="T9" s="19" t="s">
        <v>45</v>
      </c>
      <c r="U9" s="19">
        <v>182</v>
      </c>
      <c r="V9" s="19">
        <v>5</v>
      </c>
      <c r="W9" s="19">
        <v>4</v>
      </c>
      <c r="X9" s="19">
        <v>9</v>
      </c>
      <c r="Y9" s="19">
        <v>73</v>
      </c>
      <c r="Z9" s="19">
        <v>7</v>
      </c>
      <c r="AA9" s="19">
        <v>8</v>
      </c>
      <c r="AB9" s="19">
        <v>7</v>
      </c>
      <c r="AC9" s="19">
        <v>9</v>
      </c>
      <c r="AD9" s="19">
        <v>2</v>
      </c>
      <c r="AE9" s="19">
        <v>8</v>
      </c>
      <c r="AF9" s="19" t="s">
        <v>46</v>
      </c>
      <c r="AG9" s="19">
        <v>4</v>
      </c>
      <c r="AH9" s="19">
        <v>3</v>
      </c>
      <c r="AI9" s="19">
        <v>4</v>
      </c>
      <c r="AJ9" s="19" t="s">
        <v>45</v>
      </c>
      <c r="AK9" s="19">
        <v>2</v>
      </c>
      <c r="AL9" s="19" t="s">
        <v>45</v>
      </c>
      <c r="AM9" s="19">
        <v>6</v>
      </c>
      <c r="AN9" s="19">
        <v>18</v>
      </c>
      <c r="AO9" s="19">
        <v>3</v>
      </c>
      <c r="AP9" s="19">
        <v>6</v>
      </c>
      <c r="AQ9" s="19" t="s">
        <v>45</v>
      </c>
      <c r="AR9" s="19">
        <v>2</v>
      </c>
      <c r="AS9" s="19">
        <v>7</v>
      </c>
      <c r="AT9" s="21">
        <f>SUM(B9:AS9)</f>
        <v>1100</v>
      </c>
    </row>
    <row r="10" spans="1:46" s="7" customFormat="1" ht="12" customHeight="1" x14ac:dyDescent="0.15">
      <c r="A10" s="5" t="s">
        <v>50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6" s="9" customFormat="1" ht="12" customHeight="1" x14ac:dyDescent="0.15">
      <c r="A11" s="5" t="s">
        <v>49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6" s="7" customFormat="1" ht="12" customHeight="1" x14ac:dyDescent="0.15">
      <c r="A12" s="10"/>
      <c r="O12" s="9"/>
    </row>
    <row r="13" spans="1:46" s="14" customFormat="1" ht="12" customHeight="1" x14ac:dyDescent="0.15">
      <c r="A13" s="10"/>
      <c r="B13" s="11"/>
      <c r="C13" s="11"/>
      <c r="D13" s="12"/>
      <c r="E13" s="13"/>
      <c r="G13" s="15"/>
      <c r="H13" s="15"/>
      <c r="I13" s="15"/>
    </row>
    <row r="14" spans="1:46" ht="12" customHeight="1" x14ac:dyDescent="0.15">
      <c r="A14" s="5"/>
    </row>
    <row r="15" spans="1:46" ht="12" customHeight="1" x14ac:dyDescent="0.15">
      <c r="A15" s="5"/>
    </row>
    <row r="16" spans="1:46" ht="12" customHeight="1" x14ac:dyDescent="0.15">
      <c r="A16" s="5"/>
    </row>
    <row r="17" spans="1:1" ht="12" customHeight="1" x14ac:dyDescent="0.15">
      <c r="A17" s="5"/>
    </row>
  </sheetData>
  <mergeCells count="45">
    <mergeCell ref="O3:O8"/>
    <mergeCell ref="P3:P8"/>
    <mergeCell ref="E3:E8"/>
    <mergeCell ref="B3:B8"/>
    <mergeCell ref="C3:C8"/>
    <mergeCell ref="D3:D8"/>
    <mergeCell ref="R3:R8"/>
    <mergeCell ref="W3:W8"/>
    <mergeCell ref="Q3:Q8"/>
    <mergeCell ref="F3:F8"/>
    <mergeCell ref="G3:G8"/>
    <mergeCell ref="H3:H8"/>
    <mergeCell ref="I3:I8"/>
    <mergeCell ref="J3:J8"/>
    <mergeCell ref="K3:K8"/>
    <mergeCell ref="L3:L8"/>
    <mergeCell ref="M3:M8"/>
    <mergeCell ref="S3:S8"/>
    <mergeCell ref="T3:T8"/>
    <mergeCell ref="U3:U8"/>
    <mergeCell ref="V3:V8"/>
    <mergeCell ref="N3:N8"/>
    <mergeCell ref="AI3:AI8"/>
    <mergeCell ref="AJ3:AJ8"/>
    <mergeCell ref="Y3:Y8"/>
    <mergeCell ref="Z3:Z8"/>
    <mergeCell ref="AA3:AA8"/>
    <mergeCell ref="AB3:AB8"/>
    <mergeCell ref="AC3:AC8"/>
    <mergeCell ref="AS3:AS8"/>
    <mergeCell ref="AM3:AM8"/>
    <mergeCell ref="AN3:AN8"/>
    <mergeCell ref="AO3:AO8"/>
    <mergeCell ref="AP3:AP8"/>
    <mergeCell ref="A3:A8"/>
    <mergeCell ref="AQ3:AQ8"/>
    <mergeCell ref="AR3:AR8"/>
    <mergeCell ref="AF3:AF8"/>
    <mergeCell ref="AG3:AG8"/>
    <mergeCell ref="AH3:AH8"/>
    <mergeCell ref="X3:X8"/>
    <mergeCell ref="AK3:AK8"/>
    <mergeCell ref="AL3:AL8"/>
    <mergeCell ref="AD3:AD8"/>
    <mergeCell ref="AE3:AE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workbookViewId="0">
      <selection activeCell="D13" sqref="D13"/>
    </sheetView>
  </sheetViews>
  <sheetFormatPr defaultColWidth="9" defaultRowHeight="13.5" x14ac:dyDescent="0.15"/>
  <cols>
    <col min="1" max="1" width="13.25" style="3" customWidth="1"/>
    <col min="2" max="45" width="4.25" style="3" customWidth="1"/>
    <col min="46" max="16384" width="9" style="3"/>
  </cols>
  <sheetData>
    <row r="1" spans="1:46" s="2" customFormat="1" ht="15.95" customHeight="1" x14ac:dyDescent="0.15">
      <c r="A1" s="1" t="s">
        <v>54</v>
      </c>
      <c r="B1" s="1"/>
      <c r="C1" s="1"/>
      <c r="O1" s="1"/>
    </row>
    <row r="2" spans="1:46" s="2" customFormat="1" ht="15.95" customHeight="1" thickBot="1" x14ac:dyDescent="0.2">
      <c r="A2" s="1"/>
      <c r="B2" s="1"/>
      <c r="C2" s="1"/>
      <c r="O2" s="1"/>
    </row>
    <row r="3" spans="1:46" s="4" customFormat="1" ht="14.25" customHeight="1" x14ac:dyDescent="0.15">
      <c r="A3" s="50" t="s">
        <v>44</v>
      </c>
      <c r="B3" s="53" t="s">
        <v>0</v>
      </c>
      <c r="C3" s="53" t="s">
        <v>1</v>
      </c>
      <c r="D3" s="53" t="s">
        <v>2</v>
      </c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3" t="s">
        <v>10</v>
      </c>
      <c r="M3" s="53" t="s">
        <v>11</v>
      </c>
      <c r="N3" s="53" t="s">
        <v>12</v>
      </c>
      <c r="O3" s="53" t="s">
        <v>13</v>
      </c>
      <c r="P3" s="53" t="s">
        <v>14</v>
      </c>
      <c r="Q3" s="53" t="s">
        <v>15</v>
      </c>
      <c r="R3" s="53" t="s">
        <v>16</v>
      </c>
      <c r="S3" s="53" t="s">
        <v>17</v>
      </c>
      <c r="T3" s="53" t="s">
        <v>18</v>
      </c>
      <c r="U3" s="53" t="s">
        <v>19</v>
      </c>
      <c r="V3" s="53" t="s">
        <v>20</v>
      </c>
      <c r="W3" s="53" t="s">
        <v>21</v>
      </c>
      <c r="X3" s="53" t="s">
        <v>22</v>
      </c>
      <c r="Y3" s="53" t="s">
        <v>23</v>
      </c>
      <c r="Z3" s="53" t="s">
        <v>24</v>
      </c>
      <c r="AA3" s="56" t="s">
        <v>25</v>
      </c>
      <c r="AB3" s="53" t="s">
        <v>26</v>
      </c>
      <c r="AC3" s="53" t="s">
        <v>27</v>
      </c>
      <c r="AD3" s="53" t="s">
        <v>28</v>
      </c>
      <c r="AE3" s="53" t="s">
        <v>29</v>
      </c>
      <c r="AF3" s="56" t="s">
        <v>30</v>
      </c>
      <c r="AG3" s="53" t="s">
        <v>31</v>
      </c>
      <c r="AH3" s="53" t="s">
        <v>32</v>
      </c>
      <c r="AI3" s="53" t="s">
        <v>33</v>
      </c>
      <c r="AJ3" s="53" t="s">
        <v>34</v>
      </c>
      <c r="AK3" s="53" t="s">
        <v>35</v>
      </c>
      <c r="AL3" s="53" t="s">
        <v>36</v>
      </c>
      <c r="AM3" s="53" t="s">
        <v>37</v>
      </c>
      <c r="AN3" s="59" t="s">
        <v>38</v>
      </c>
      <c r="AO3" s="62" t="s">
        <v>39</v>
      </c>
      <c r="AP3" s="53" t="s">
        <v>40</v>
      </c>
      <c r="AQ3" s="53" t="s">
        <v>41</v>
      </c>
      <c r="AR3" s="53" t="s">
        <v>42</v>
      </c>
      <c r="AS3" s="53" t="s">
        <v>43</v>
      </c>
    </row>
    <row r="4" spans="1:46" s="4" customFormat="1" ht="14.25" customHeight="1" x14ac:dyDescent="0.15">
      <c r="A4" s="5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71"/>
      <c r="AB4" s="65"/>
      <c r="AC4" s="65"/>
      <c r="AD4" s="65"/>
      <c r="AE4" s="65"/>
      <c r="AF4" s="71"/>
      <c r="AG4" s="65"/>
      <c r="AH4" s="65"/>
      <c r="AI4" s="65"/>
      <c r="AJ4" s="65"/>
      <c r="AK4" s="65"/>
      <c r="AL4" s="65"/>
      <c r="AM4" s="65"/>
      <c r="AN4" s="67"/>
      <c r="AO4" s="69"/>
      <c r="AP4" s="65"/>
      <c r="AQ4" s="65"/>
      <c r="AR4" s="65"/>
      <c r="AS4" s="65"/>
    </row>
    <row r="5" spans="1:46" s="4" customFormat="1" ht="14.25" customHeight="1" x14ac:dyDescent="0.15">
      <c r="A5" s="51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71"/>
      <c r="AB5" s="65"/>
      <c r="AC5" s="65"/>
      <c r="AD5" s="65"/>
      <c r="AE5" s="65"/>
      <c r="AF5" s="71"/>
      <c r="AG5" s="65"/>
      <c r="AH5" s="65"/>
      <c r="AI5" s="65"/>
      <c r="AJ5" s="65"/>
      <c r="AK5" s="65"/>
      <c r="AL5" s="65"/>
      <c r="AM5" s="65"/>
      <c r="AN5" s="67"/>
      <c r="AO5" s="69"/>
      <c r="AP5" s="65"/>
      <c r="AQ5" s="65"/>
      <c r="AR5" s="65"/>
      <c r="AS5" s="65"/>
    </row>
    <row r="6" spans="1:46" s="4" customFormat="1" ht="14.25" customHeight="1" x14ac:dyDescent="0.15">
      <c r="A6" s="5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71"/>
      <c r="AB6" s="65"/>
      <c r="AC6" s="65"/>
      <c r="AD6" s="65"/>
      <c r="AE6" s="65"/>
      <c r="AF6" s="71"/>
      <c r="AG6" s="65"/>
      <c r="AH6" s="65"/>
      <c r="AI6" s="65"/>
      <c r="AJ6" s="65"/>
      <c r="AK6" s="65"/>
      <c r="AL6" s="65"/>
      <c r="AM6" s="65"/>
      <c r="AN6" s="67"/>
      <c r="AO6" s="69"/>
      <c r="AP6" s="65"/>
      <c r="AQ6" s="65"/>
      <c r="AR6" s="65"/>
      <c r="AS6" s="65"/>
    </row>
    <row r="7" spans="1:46" s="4" customFormat="1" ht="14.25" customHeight="1" x14ac:dyDescent="0.15">
      <c r="A7" s="5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71"/>
      <c r="AB7" s="65"/>
      <c r="AC7" s="65"/>
      <c r="AD7" s="65"/>
      <c r="AE7" s="65"/>
      <c r="AF7" s="71"/>
      <c r="AG7" s="65"/>
      <c r="AH7" s="65"/>
      <c r="AI7" s="65"/>
      <c r="AJ7" s="65"/>
      <c r="AK7" s="65"/>
      <c r="AL7" s="65"/>
      <c r="AM7" s="65"/>
      <c r="AN7" s="67"/>
      <c r="AO7" s="69"/>
      <c r="AP7" s="65"/>
      <c r="AQ7" s="65"/>
      <c r="AR7" s="65"/>
      <c r="AS7" s="65"/>
    </row>
    <row r="8" spans="1:46" s="4" customFormat="1" ht="8.25" customHeight="1" x14ac:dyDescent="0.15">
      <c r="A8" s="52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72"/>
      <c r="AB8" s="66"/>
      <c r="AC8" s="66"/>
      <c r="AD8" s="66"/>
      <c r="AE8" s="66"/>
      <c r="AF8" s="72"/>
      <c r="AG8" s="66"/>
      <c r="AH8" s="66"/>
      <c r="AI8" s="66"/>
      <c r="AJ8" s="66"/>
      <c r="AK8" s="66"/>
      <c r="AL8" s="66"/>
      <c r="AM8" s="66"/>
      <c r="AN8" s="68"/>
      <c r="AO8" s="70"/>
      <c r="AP8" s="66"/>
      <c r="AQ8" s="66"/>
      <c r="AR8" s="66"/>
      <c r="AS8" s="66"/>
    </row>
    <row r="9" spans="1:46" s="21" customFormat="1" ht="22.5" customHeight="1" x14ac:dyDescent="0.15">
      <c r="A9" s="20" t="s">
        <v>30</v>
      </c>
      <c r="B9" s="19">
        <v>29</v>
      </c>
      <c r="C9" s="19">
        <v>8</v>
      </c>
      <c r="D9" s="19">
        <v>33</v>
      </c>
      <c r="E9" s="19">
        <v>17</v>
      </c>
      <c r="F9" s="19">
        <v>18</v>
      </c>
      <c r="G9" s="19" t="s">
        <v>45</v>
      </c>
      <c r="H9" s="19">
        <v>25</v>
      </c>
      <c r="I9" s="19">
        <v>11</v>
      </c>
      <c r="J9" s="19">
        <v>97</v>
      </c>
      <c r="K9" s="19">
        <v>3</v>
      </c>
      <c r="L9" s="19" t="s">
        <v>45</v>
      </c>
      <c r="M9" s="19">
        <v>1</v>
      </c>
      <c r="N9" s="19">
        <v>5</v>
      </c>
      <c r="O9" s="19">
        <v>111</v>
      </c>
      <c r="P9" s="19">
        <v>34</v>
      </c>
      <c r="Q9" s="19">
        <v>317</v>
      </c>
      <c r="R9" s="19">
        <v>15</v>
      </c>
      <c r="S9" s="19">
        <v>1</v>
      </c>
      <c r="T9" s="19">
        <v>3</v>
      </c>
      <c r="U9" s="19">
        <v>222</v>
      </c>
      <c r="V9" s="19" t="s">
        <v>45</v>
      </c>
      <c r="W9" s="19" t="s">
        <v>45</v>
      </c>
      <c r="X9" s="19">
        <v>9</v>
      </c>
      <c r="Y9" s="19">
        <v>39</v>
      </c>
      <c r="Z9" s="19">
        <v>11</v>
      </c>
      <c r="AA9" s="19">
        <v>12</v>
      </c>
      <c r="AB9" s="19">
        <v>2</v>
      </c>
      <c r="AC9" s="19">
        <v>4</v>
      </c>
      <c r="AD9" s="19">
        <v>10</v>
      </c>
      <c r="AE9" s="19">
        <v>13</v>
      </c>
      <c r="AF9" s="19" t="s">
        <v>46</v>
      </c>
      <c r="AG9" s="19">
        <v>6</v>
      </c>
      <c r="AH9" s="19">
        <v>7</v>
      </c>
      <c r="AI9" s="19" t="s">
        <v>45</v>
      </c>
      <c r="AJ9" s="19" t="s">
        <v>45</v>
      </c>
      <c r="AK9" s="19" t="s">
        <v>45</v>
      </c>
      <c r="AL9" s="19">
        <v>1</v>
      </c>
      <c r="AM9" s="19">
        <v>2</v>
      </c>
      <c r="AN9" s="19">
        <v>18</v>
      </c>
      <c r="AO9" s="19" t="s">
        <v>45</v>
      </c>
      <c r="AP9" s="19">
        <v>51</v>
      </c>
      <c r="AQ9" s="19">
        <v>3</v>
      </c>
      <c r="AR9" s="19">
        <v>19</v>
      </c>
      <c r="AS9" s="19">
        <v>1</v>
      </c>
      <c r="AT9" s="21">
        <f>SUM(B9:AS9)</f>
        <v>1158</v>
      </c>
    </row>
    <row r="10" spans="1:46" s="7" customFormat="1" ht="12" customHeight="1" x14ac:dyDescent="0.15">
      <c r="A10" s="5" t="s">
        <v>47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6" s="9" customFormat="1" ht="12" customHeight="1" x14ac:dyDescent="0.15">
      <c r="A11" s="5" t="s">
        <v>48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6" s="7" customFormat="1" ht="12" customHeight="1" x14ac:dyDescent="0.15">
      <c r="A12" s="10"/>
      <c r="O12" s="9"/>
    </row>
    <row r="13" spans="1:46" s="14" customFormat="1" ht="12" customHeight="1" x14ac:dyDescent="0.15">
      <c r="A13" s="10"/>
      <c r="B13" s="11"/>
      <c r="C13" s="11"/>
      <c r="D13" s="12"/>
      <c r="E13" s="13"/>
      <c r="G13" s="15"/>
      <c r="H13" s="15"/>
      <c r="I13" s="15"/>
    </row>
    <row r="14" spans="1:46" ht="12" customHeight="1" x14ac:dyDescent="0.15">
      <c r="A14" s="5"/>
    </row>
    <row r="15" spans="1:46" ht="12" customHeight="1" x14ac:dyDescent="0.15">
      <c r="A15" s="5"/>
    </row>
    <row r="16" spans="1:46" ht="12" customHeight="1" x14ac:dyDescent="0.15">
      <c r="A16" s="5"/>
    </row>
    <row r="17" spans="1:1" ht="12" customHeight="1" x14ac:dyDescent="0.15">
      <c r="A17" s="5"/>
    </row>
  </sheetData>
  <mergeCells count="45">
    <mergeCell ref="AC3:AC8"/>
    <mergeCell ref="R3:R8"/>
    <mergeCell ref="X3:X8"/>
    <mergeCell ref="Y3:Y8"/>
    <mergeCell ref="Z3:Z8"/>
    <mergeCell ref="AA3:AA8"/>
    <mergeCell ref="AB3:AB8"/>
    <mergeCell ref="S3:S8"/>
    <mergeCell ref="T3:T8"/>
    <mergeCell ref="U3:U8"/>
    <mergeCell ref="V3:V8"/>
    <mergeCell ref="W3:W8"/>
    <mergeCell ref="AL3:AL8"/>
    <mergeCell ref="AD3:AD8"/>
    <mergeCell ref="AE3:AE8"/>
    <mergeCell ref="AQ3:AQ8"/>
    <mergeCell ref="AF3:AF8"/>
    <mergeCell ref="AG3:AG8"/>
    <mergeCell ref="AH3:AH8"/>
    <mergeCell ref="AI3:AI8"/>
    <mergeCell ref="AJ3:AJ8"/>
    <mergeCell ref="AK3:AK8"/>
    <mergeCell ref="AS3:AS8"/>
    <mergeCell ref="AM3:AM8"/>
    <mergeCell ref="AN3:AN8"/>
    <mergeCell ref="AO3:AO8"/>
    <mergeCell ref="AP3:AP8"/>
    <mergeCell ref="AR3:AR8"/>
    <mergeCell ref="Q3:Q8"/>
    <mergeCell ref="F3:F8"/>
    <mergeCell ref="G3:G8"/>
    <mergeCell ref="H3:H8"/>
    <mergeCell ref="I3:I8"/>
    <mergeCell ref="J3:J8"/>
    <mergeCell ref="K3:K8"/>
    <mergeCell ref="L3:L8"/>
    <mergeCell ref="M3:M8"/>
    <mergeCell ref="N3:N8"/>
    <mergeCell ref="O3:O8"/>
    <mergeCell ref="P3:P8"/>
    <mergeCell ref="A3:A8"/>
    <mergeCell ref="E3:E8"/>
    <mergeCell ref="B3:B8"/>
    <mergeCell ref="C3:C8"/>
    <mergeCell ref="D3:D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opLeftCell="AE1" workbookViewId="0">
      <selection activeCell="AL14" sqref="AL14"/>
    </sheetView>
  </sheetViews>
  <sheetFormatPr defaultRowHeight="13.5" x14ac:dyDescent="0.15"/>
  <cols>
    <col min="1" max="1" width="12.625" customWidth="1"/>
    <col min="2" max="44" width="7.25" customWidth="1"/>
  </cols>
  <sheetData>
    <row r="1" spans="1:45" ht="17.25" customHeight="1" x14ac:dyDescent="0.15">
      <c r="A1" s="17" t="s">
        <v>55</v>
      </c>
    </row>
    <row r="2" spans="1:45" ht="14.25" thickBot="1" x14ac:dyDescent="0.2"/>
    <row r="3" spans="1:45" ht="13.5" customHeight="1" x14ac:dyDescent="0.15">
      <c r="A3" s="50" t="s">
        <v>51</v>
      </c>
      <c r="B3" s="53" t="s">
        <v>0</v>
      </c>
      <c r="C3" s="62" t="s">
        <v>1</v>
      </c>
      <c r="D3" s="53" t="s">
        <v>2</v>
      </c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3" t="s">
        <v>10</v>
      </c>
      <c r="M3" s="53" t="s">
        <v>11</v>
      </c>
      <c r="N3" s="53" t="s">
        <v>12</v>
      </c>
      <c r="O3" s="53" t="s">
        <v>13</v>
      </c>
      <c r="P3" s="53" t="s">
        <v>14</v>
      </c>
      <c r="Q3" s="53" t="s">
        <v>15</v>
      </c>
      <c r="R3" s="53" t="s">
        <v>16</v>
      </c>
      <c r="S3" s="53" t="s">
        <v>17</v>
      </c>
      <c r="T3" s="53" t="s">
        <v>18</v>
      </c>
      <c r="U3" s="53" t="s">
        <v>19</v>
      </c>
      <c r="V3" s="53" t="s">
        <v>20</v>
      </c>
      <c r="W3" s="62" t="s">
        <v>21</v>
      </c>
      <c r="X3" s="53" t="s">
        <v>22</v>
      </c>
      <c r="Y3" s="53" t="s">
        <v>23</v>
      </c>
      <c r="Z3" s="53" t="s">
        <v>24</v>
      </c>
      <c r="AA3" s="56" t="s">
        <v>25</v>
      </c>
      <c r="AB3" s="53" t="s">
        <v>26</v>
      </c>
      <c r="AC3" s="53" t="s">
        <v>27</v>
      </c>
      <c r="AD3" s="53" t="s">
        <v>28</v>
      </c>
      <c r="AE3" s="53" t="s">
        <v>29</v>
      </c>
      <c r="AF3" s="53" t="s">
        <v>31</v>
      </c>
      <c r="AG3" s="53" t="s">
        <v>32</v>
      </c>
      <c r="AH3" s="53" t="s">
        <v>33</v>
      </c>
      <c r="AI3" s="53" t="s">
        <v>34</v>
      </c>
      <c r="AJ3" s="53" t="s">
        <v>35</v>
      </c>
      <c r="AK3" s="53" t="s">
        <v>36</v>
      </c>
      <c r="AL3" s="53" t="s">
        <v>37</v>
      </c>
      <c r="AM3" s="59" t="s">
        <v>38</v>
      </c>
      <c r="AN3" s="53" t="s">
        <v>39</v>
      </c>
      <c r="AO3" s="59" t="s">
        <v>40</v>
      </c>
      <c r="AP3" s="53" t="s">
        <v>41</v>
      </c>
      <c r="AQ3" s="53" t="s">
        <v>42</v>
      </c>
      <c r="AR3" s="53" t="s">
        <v>43</v>
      </c>
    </row>
    <row r="4" spans="1:45" ht="13.5" customHeight="1" x14ac:dyDescent="0.15">
      <c r="A4" s="51"/>
      <c r="B4" s="54"/>
      <c r="C4" s="6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63"/>
      <c r="X4" s="54"/>
      <c r="Y4" s="54"/>
      <c r="Z4" s="54"/>
      <c r="AA4" s="57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60"/>
      <c r="AN4" s="54"/>
      <c r="AO4" s="60"/>
      <c r="AP4" s="54"/>
      <c r="AQ4" s="54"/>
      <c r="AR4" s="54"/>
    </row>
    <row r="5" spans="1:45" ht="3.75" customHeight="1" x14ac:dyDescent="0.15">
      <c r="A5" s="51"/>
      <c r="B5" s="54"/>
      <c r="C5" s="6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63"/>
      <c r="X5" s="54"/>
      <c r="Y5" s="54"/>
      <c r="Z5" s="54"/>
      <c r="AA5" s="57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60"/>
      <c r="AN5" s="54"/>
      <c r="AO5" s="60"/>
      <c r="AP5" s="54"/>
      <c r="AQ5" s="54"/>
      <c r="AR5" s="54"/>
    </row>
    <row r="6" spans="1:45" x14ac:dyDescent="0.15">
      <c r="A6" s="51"/>
      <c r="B6" s="54"/>
      <c r="C6" s="6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63"/>
      <c r="X6" s="54"/>
      <c r="Y6" s="54"/>
      <c r="Z6" s="54"/>
      <c r="AA6" s="57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60"/>
      <c r="AN6" s="54"/>
      <c r="AO6" s="60"/>
      <c r="AP6" s="54"/>
      <c r="AQ6" s="54"/>
      <c r="AR6" s="54"/>
    </row>
    <row r="7" spans="1:45" x14ac:dyDescent="0.15">
      <c r="A7" s="51"/>
      <c r="B7" s="54"/>
      <c r="C7" s="6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63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60"/>
      <c r="AN7" s="54"/>
      <c r="AO7" s="60"/>
      <c r="AP7" s="54"/>
      <c r="AQ7" s="54"/>
      <c r="AR7" s="54"/>
    </row>
    <row r="8" spans="1:45" x14ac:dyDescent="0.15">
      <c r="A8" s="52"/>
      <c r="B8" s="55"/>
      <c r="C8" s="6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64"/>
      <c r="X8" s="55"/>
      <c r="Y8" s="55"/>
      <c r="Z8" s="55"/>
      <c r="AA8" s="58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61"/>
      <c r="AN8" s="55"/>
      <c r="AO8" s="61"/>
      <c r="AP8" s="55"/>
      <c r="AQ8" s="55"/>
      <c r="AR8" s="55"/>
    </row>
    <row r="9" spans="1:45" s="24" customFormat="1" ht="24" customHeight="1" x14ac:dyDescent="0.15">
      <c r="A9" s="22" t="s">
        <v>30</v>
      </c>
      <c r="B9" s="23">
        <v>44</v>
      </c>
      <c r="C9" s="23">
        <v>5</v>
      </c>
      <c r="D9" s="23">
        <v>20</v>
      </c>
      <c r="E9" s="23">
        <v>0</v>
      </c>
      <c r="F9" s="23">
        <v>-13</v>
      </c>
      <c r="G9" s="23">
        <v>6</v>
      </c>
      <c r="H9" s="23">
        <v>9</v>
      </c>
      <c r="I9" s="23">
        <v>8</v>
      </c>
      <c r="J9" s="23">
        <v>48</v>
      </c>
      <c r="K9" s="23">
        <v>3</v>
      </c>
      <c r="L9" s="23">
        <v>0</v>
      </c>
      <c r="M9" s="23">
        <v>-1</v>
      </c>
      <c r="N9" s="23">
        <v>2</v>
      </c>
      <c r="O9" s="23">
        <v>-33</v>
      </c>
      <c r="P9" s="23">
        <v>4</v>
      </c>
      <c r="Q9" s="23">
        <v>-103</v>
      </c>
      <c r="R9" s="23">
        <v>3</v>
      </c>
      <c r="S9" s="23">
        <v>4</v>
      </c>
      <c r="T9" s="23">
        <v>-3</v>
      </c>
      <c r="U9" s="23">
        <v>-40</v>
      </c>
      <c r="V9" s="23">
        <v>5</v>
      </c>
      <c r="W9" s="23">
        <v>4</v>
      </c>
      <c r="X9" s="23">
        <v>0</v>
      </c>
      <c r="Y9" s="23">
        <v>34</v>
      </c>
      <c r="Z9" s="23">
        <v>-4</v>
      </c>
      <c r="AA9" s="23">
        <v>-4</v>
      </c>
      <c r="AB9" s="23">
        <v>5</v>
      </c>
      <c r="AC9" s="23">
        <v>5</v>
      </c>
      <c r="AD9" s="23">
        <v>-8</v>
      </c>
      <c r="AE9" s="23">
        <v>-5</v>
      </c>
      <c r="AF9" s="23">
        <v>-2</v>
      </c>
      <c r="AG9" s="23">
        <v>-4</v>
      </c>
      <c r="AH9" s="23">
        <v>4</v>
      </c>
      <c r="AI9" s="23">
        <v>0</v>
      </c>
      <c r="AJ9" s="23">
        <v>2</v>
      </c>
      <c r="AK9" s="23">
        <v>-1</v>
      </c>
      <c r="AL9" s="23">
        <v>4</v>
      </c>
      <c r="AM9" s="23">
        <v>0</v>
      </c>
      <c r="AN9" s="23">
        <v>3</v>
      </c>
      <c r="AO9" s="23">
        <v>-45</v>
      </c>
      <c r="AP9" s="23">
        <v>-3</v>
      </c>
      <c r="AQ9" s="23">
        <v>-17</v>
      </c>
      <c r="AR9" s="23">
        <v>6</v>
      </c>
      <c r="AS9" s="24">
        <f>SUM(B9:AR9)</f>
        <v>-58</v>
      </c>
    </row>
    <row r="11" spans="1:45" x14ac:dyDescent="0.15">
      <c r="A11" t="s">
        <v>56</v>
      </c>
      <c r="AS11" s="16"/>
    </row>
  </sheetData>
  <mergeCells count="44">
    <mergeCell ref="G3:G8"/>
    <mergeCell ref="B3:B8"/>
    <mergeCell ref="C3:C8"/>
    <mergeCell ref="D3:D8"/>
    <mergeCell ref="E3:E8"/>
    <mergeCell ref="F3:F8"/>
    <mergeCell ref="S3:S8"/>
    <mergeCell ref="H3:H8"/>
    <mergeCell ref="I3:I8"/>
    <mergeCell ref="J3:J8"/>
    <mergeCell ref="K3:K8"/>
    <mergeCell ref="L3:L8"/>
    <mergeCell ref="M3:M8"/>
    <mergeCell ref="N3:N8"/>
    <mergeCell ref="O3:O8"/>
    <mergeCell ref="P3:P8"/>
    <mergeCell ref="Q3:Q8"/>
    <mergeCell ref="R3:R8"/>
    <mergeCell ref="AE3:AE8"/>
    <mergeCell ref="T3:T8"/>
    <mergeCell ref="U3:U8"/>
    <mergeCell ref="V3:V8"/>
    <mergeCell ref="W3:W8"/>
    <mergeCell ref="X3:X8"/>
    <mergeCell ref="Y3:Y8"/>
    <mergeCell ref="Z3:Z8"/>
    <mergeCell ref="AA3:AA8"/>
    <mergeCell ref="AB3:AB8"/>
    <mergeCell ref="AC3:AC8"/>
    <mergeCell ref="AD3:AD8"/>
    <mergeCell ref="AF3:AF8"/>
    <mergeCell ref="AG3:AG8"/>
    <mergeCell ref="AH3:AH8"/>
    <mergeCell ref="AI3:AI8"/>
    <mergeCell ref="A3:A8"/>
    <mergeCell ref="AQ3:AQ8"/>
    <mergeCell ref="AR3:AR8"/>
    <mergeCell ref="AM3:AM8"/>
    <mergeCell ref="AN3:AN8"/>
    <mergeCell ref="AO3:AO8"/>
    <mergeCell ref="AP3:AP8"/>
    <mergeCell ref="AJ3:AJ8"/>
    <mergeCell ref="AK3:AK8"/>
    <mergeCell ref="AL3:AL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つくばみらい市の転出入</vt:lpstr>
      <vt:lpstr>つくばみらい市への転入</vt:lpstr>
      <vt:lpstr>つくばみらい市から転出</vt:lpstr>
      <vt:lpstr>つくばみらい市の転入超過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みらいまちづくり課 13</cp:lastModifiedBy>
  <cp:lastPrinted>2021-05-19T07:50:43Z</cp:lastPrinted>
  <dcterms:created xsi:type="dcterms:W3CDTF">2020-02-14T07:04:04Z</dcterms:created>
  <dcterms:modified xsi:type="dcterms:W3CDTF">2021-05-19T07:51:13Z</dcterms:modified>
</cp:coreProperties>
</file>