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31" windowWidth="14985" windowHeight="7965" tabRatio="953" activeTab="0"/>
  </bookViews>
  <sheets>
    <sheet name="総計" sheetId="1" r:id="rId1"/>
    <sheet name="小張" sheetId="2" r:id="rId2"/>
    <sheet name="谷口" sheetId="3" r:id="rId3"/>
    <sheet name="奉社" sheetId="4" r:id="rId4"/>
    <sheet name="市野深" sheetId="5" r:id="rId5"/>
    <sheet name="新戸" sheetId="6" r:id="rId6"/>
    <sheet name="小島新田" sheetId="7" r:id="rId7"/>
    <sheet name="豊体" sheetId="8" r:id="rId8"/>
    <sheet name="青古新田" sheetId="9" r:id="rId9"/>
    <sheet name="青木" sheetId="10" r:id="rId10"/>
    <sheet name="長渡呂" sheetId="11" r:id="rId11"/>
    <sheet name="長渡呂新田" sheetId="12" r:id="rId12"/>
    <sheet name="狸渕" sheetId="13" r:id="rId13"/>
    <sheet name="弥柳" sheetId="14" r:id="rId14"/>
    <sheet name="福田" sheetId="15" r:id="rId15"/>
    <sheet name="谷井田" sheetId="16" r:id="rId16"/>
    <sheet name="山谷" sheetId="17" r:id="rId17"/>
    <sheet name="上平柳" sheetId="18" r:id="rId18"/>
    <sheet name="中平柳" sheetId="19" r:id="rId19"/>
    <sheet name="下平柳" sheetId="20" r:id="rId20"/>
    <sheet name="下島" sheetId="21" r:id="rId21"/>
    <sheet name="伊丹" sheetId="22" r:id="rId22"/>
    <sheet name="神住新田" sheetId="23" r:id="rId23"/>
    <sheet name="山王新田" sheetId="24" r:id="rId24"/>
    <sheet name="中島" sheetId="25" r:id="rId25"/>
    <sheet name="上島" sheetId="26" r:id="rId26"/>
    <sheet name="福原" sheetId="27" r:id="rId27"/>
    <sheet name="戸崎" sheetId="28" r:id="rId28"/>
    <sheet name="戸茂" sheetId="29" r:id="rId29"/>
    <sheet name="足高" sheetId="30" r:id="rId30"/>
    <sheet name="東栗山" sheetId="31" r:id="rId31"/>
    <sheet name="城中" sheetId="32" r:id="rId32"/>
    <sheet name="板橋" sheetId="33" r:id="rId33"/>
    <sheet name="南太田" sheetId="34" r:id="rId34"/>
    <sheet name="伊奈東" sheetId="35" r:id="rId35"/>
    <sheet name="高岡" sheetId="36" r:id="rId36"/>
    <sheet name="狸穴" sheetId="37" r:id="rId37"/>
    <sheet name="大和田" sheetId="38" r:id="rId38"/>
    <sheet name="野堀" sheetId="39" r:id="rId39"/>
    <sheet name="神生" sheetId="40" r:id="rId40"/>
    <sheet name="武兵衛新田" sheetId="41" r:id="rId41"/>
    <sheet name="細代" sheetId="42" r:id="rId42"/>
    <sheet name="杉下" sheetId="43" r:id="rId43"/>
    <sheet name="寺畑" sheetId="44" r:id="rId44"/>
    <sheet name="小絹" sheetId="45" r:id="rId45"/>
    <sheet name="西ノ台" sheetId="46" r:id="rId46"/>
    <sheet name="筒戸" sheetId="47" r:id="rId47"/>
    <sheet name="平沼" sheetId="48" r:id="rId48"/>
    <sheet name="西ノ台南" sheetId="49" r:id="rId49"/>
    <sheet name="絹の台１" sheetId="50" r:id="rId50"/>
    <sheet name="絹の台2" sheetId="51" r:id="rId51"/>
    <sheet name="絹の台 3" sheetId="52" r:id="rId52"/>
    <sheet name="絹の台4" sheetId="53" r:id="rId53"/>
    <sheet name="絹の台5" sheetId="54" r:id="rId54"/>
    <sheet name="絹の台 6" sheetId="55" r:id="rId55"/>
    <sheet name="東楢戸" sheetId="56" r:id="rId56"/>
    <sheet name="西楢戸" sheetId="57" r:id="rId57"/>
    <sheet name="西丸山" sheetId="58" r:id="rId58"/>
    <sheet name="古川" sheetId="59" r:id="rId59"/>
    <sheet name="加藤" sheetId="60" r:id="rId60"/>
    <sheet name="成瀬" sheetId="61" r:id="rId61"/>
    <sheet name="宮戸" sheetId="62" r:id="rId62"/>
    <sheet name="上小目" sheetId="63" r:id="rId63"/>
    <sheet name="川崎" sheetId="64" r:id="rId64"/>
    <sheet name="鬼長" sheetId="65" r:id="rId65"/>
    <sheet name="下小目" sheetId="66" r:id="rId66"/>
    <sheet name="上長沼" sheetId="67" r:id="rId67"/>
    <sheet name="下長沼" sheetId="68" r:id="rId68"/>
    <sheet name="田村" sheetId="69" r:id="rId69"/>
    <sheet name="日川" sheetId="70" r:id="rId70"/>
    <sheet name="押砂" sheetId="71" r:id="rId71"/>
    <sheet name="真木" sheetId="72" r:id="rId72"/>
    <sheet name="十和" sheetId="73" r:id="rId73"/>
    <sheet name="北袋" sheetId="74" r:id="rId74"/>
    <sheet name="樛木" sheetId="75" r:id="rId75"/>
    <sheet name="箕輪" sheetId="76" r:id="rId76"/>
    <sheet name="福岡台入会地" sheetId="77" r:id="rId77"/>
    <sheet name="福岡" sheetId="78" r:id="rId78"/>
    <sheet name="台" sheetId="79" r:id="rId79"/>
    <sheet name="南" sheetId="80" r:id="rId80"/>
    <sheet name="中原" sheetId="81" r:id="rId81"/>
    <sheet name="仁左衛門新田" sheetId="82" r:id="rId82"/>
    <sheet name="坂野新田" sheetId="83" r:id="rId83"/>
  </sheets>
  <definedNames>
    <definedName name="_xlnm.Print_Area" localSheetId="21">'伊丹'!$A$1:$L$47</definedName>
    <definedName name="_xlnm.Print_Area" localSheetId="34">'伊奈東'!$A$1:$L$47</definedName>
    <definedName name="_xlnm.Print_Area" localSheetId="70">'押砂'!$A$1:$L$47</definedName>
    <definedName name="_xlnm.Print_Area" localSheetId="65">'下小目'!$A$1:$L$47</definedName>
    <definedName name="_xlnm.Print_Area" localSheetId="67">'下長沼'!$A$1:$L$47</definedName>
    <definedName name="_xlnm.Print_Area" localSheetId="20">'下島'!$A$1:$L$47</definedName>
    <definedName name="_xlnm.Print_Area" localSheetId="19">'下平柳'!$A$1:$L$47</definedName>
    <definedName name="_xlnm.Print_Area" localSheetId="59">'加藤'!$A$1:$L$47</definedName>
    <definedName name="_xlnm.Print_Area" localSheetId="64">'鬼長'!$A$1:$L$47</definedName>
    <definedName name="_xlnm.Print_Area" localSheetId="61">'宮戸'!$A$1:$L$47</definedName>
    <definedName name="_xlnm.Print_Area" localSheetId="51">'絹の台 3'!$A$1:$L$47</definedName>
    <definedName name="_xlnm.Print_Area" localSheetId="54">'絹の台 6'!$A$1:$L$47</definedName>
    <definedName name="_xlnm.Print_Area" localSheetId="49">'絹の台１'!$A$1:$L$47</definedName>
    <definedName name="_xlnm.Print_Area" localSheetId="50">'絹の台2'!$A$1:$L$47</definedName>
    <definedName name="_xlnm.Print_Area" localSheetId="52">'絹の台4'!$A$1:$L$47</definedName>
    <definedName name="_xlnm.Print_Area" localSheetId="53">'絹の台5'!$A$1:$L$47</definedName>
    <definedName name="_xlnm.Print_Area" localSheetId="58">'古川'!$A$1:$L$47</definedName>
    <definedName name="_xlnm.Print_Area" localSheetId="27">'戸崎'!$A$1:$L$47</definedName>
    <definedName name="_xlnm.Print_Area" localSheetId="28">'戸茂'!$A$1:$L$47</definedName>
    <definedName name="_xlnm.Print_Area" localSheetId="35">'高岡'!$A$1:$L$47</definedName>
    <definedName name="_xlnm.Print_Area" localSheetId="41">'細代'!$A$1:$L$47</definedName>
    <definedName name="_xlnm.Print_Area" localSheetId="82">'坂野新田'!$A$1:$L$47</definedName>
    <definedName name="_xlnm.Print_Area" localSheetId="23">'山王新田'!$A$1:$L$47</definedName>
    <definedName name="_xlnm.Print_Area" localSheetId="16">'山谷'!$A$1:$L$47</definedName>
    <definedName name="_xlnm.Print_Area" localSheetId="4">'市野深'!$A$1:$L$47</definedName>
    <definedName name="_xlnm.Print_Area" localSheetId="43">'寺畑'!$A$1:$L$47</definedName>
    <definedName name="_xlnm.Print_Area" localSheetId="72">'十和'!$A$1:$L$47</definedName>
    <definedName name="_xlnm.Print_Area" localSheetId="44">'小絹'!$A$1:$L$47</definedName>
    <definedName name="_xlnm.Print_Area" localSheetId="1">'小張'!$A$1:$L$47</definedName>
    <definedName name="_xlnm.Print_Area" localSheetId="6">'小島新田'!$A$1:$L$47</definedName>
    <definedName name="_xlnm.Print_Area" localSheetId="62">'上小目'!$A$1:$L$47</definedName>
    <definedName name="_xlnm.Print_Area" localSheetId="66">'上長沼'!$A$1:$L$47</definedName>
    <definedName name="_xlnm.Print_Area" localSheetId="25">'上島'!$A$1:$L$47</definedName>
    <definedName name="_xlnm.Print_Area" localSheetId="17">'上平柳'!$A$1:$L$47</definedName>
    <definedName name="_xlnm.Print_Area" localSheetId="31">'城中'!$A$1:$L$47</definedName>
    <definedName name="_xlnm.Print_Area" localSheetId="5">'新戸'!$A$1:$L$47</definedName>
    <definedName name="_xlnm.Print_Area" localSheetId="71">'真木'!$A$1:$L$47</definedName>
    <definedName name="_xlnm.Print_Area" localSheetId="22">'神住新田'!$A$1:$L$47</definedName>
    <definedName name="_xlnm.Print_Area" localSheetId="39">'神生'!$A$1:$L$47</definedName>
    <definedName name="_xlnm.Print_Area" localSheetId="81">'仁左衛門新田'!$A$1:$L$47</definedName>
    <definedName name="_xlnm.Print_Area" localSheetId="42">'杉下'!$A$1:$L$47</definedName>
    <definedName name="_xlnm.Print_Area" localSheetId="60">'成瀬'!$A$1:$L$47</definedName>
    <definedName name="_xlnm.Print_Area" localSheetId="45">'西ノ台'!$A$1:$L$47</definedName>
    <definedName name="_xlnm.Print_Area" localSheetId="48">'西ノ台南'!$A$1:$L$47</definedName>
    <definedName name="_xlnm.Print_Area" localSheetId="57">'西丸山'!$A$1:$L$47</definedName>
    <definedName name="_xlnm.Print_Area" localSheetId="56">'西楢戸'!$A$1:$L$47</definedName>
    <definedName name="_xlnm.Print_Area" localSheetId="8">'青古新田'!$A$1:$L$47</definedName>
    <definedName name="_xlnm.Print_Area" localSheetId="9">'青木'!$A$1:$L$47</definedName>
    <definedName name="_xlnm.Print_Area" localSheetId="63">'川崎'!$A$1:$L$47</definedName>
    <definedName name="_xlnm.Print_Area" localSheetId="0">'総計'!$A$1:$L$47</definedName>
    <definedName name="_xlnm.Print_Area" localSheetId="29">'足高'!$A$1:$L$47</definedName>
    <definedName name="_xlnm.Print_Area" localSheetId="78">'台'!$A$1:$L$47</definedName>
    <definedName name="_xlnm.Print_Area" localSheetId="37">'大和田'!$A$1:$L$47</definedName>
    <definedName name="_xlnm.Print_Area" localSheetId="15">'谷井田'!$A$1:$L$47</definedName>
    <definedName name="_xlnm.Print_Area" localSheetId="2">'谷口'!$A$1:$L$47</definedName>
    <definedName name="_xlnm.Print_Area" localSheetId="36">'狸穴'!$A$1:$L$47</definedName>
    <definedName name="_xlnm.Print_Area" localSheetId="12">'狸渕'!$A$1:$L$47</definedName>
    <definedName name="_xlnm.Print_Area" localSheetId="80">'中原'!$A$1:$L$47</definedName>
    <definedName name="_xlnm.Print_Area" localSheetId="24">'中島'!$A$1:$L$47</definedName>
    <definedName name="_xlnm.Print_Area" localSheetId="18">'中平柳'!$A$1:$L$47</definedName>
    <definedName name="_xlnm.Print_Area" localSheetId="10">'長渡呂'!$A$1:$L$47</definedName>
    <definedName name="_xlnm.Print_Area" localSheetId="11">'長渡呂新田'!$A$1:$L$47</definedName>
    <definedName name="_xlnm.Print_Area" localSheetId="68">'田村'!$A$1:$L$47</definedName>
    <definedName name="_xlnm.Print_Area" localSheetId="30">'東栗山'!$A$1:$L$47</definedName>
    <definedName name="_xlnm.Print_Area" localSheetId="55">'東楢戸'!$A$1:$L$47</definedName>
    <definedName name="_xlnm.Print_Area" localSheetId="46">'筒戸'!$A$1:$L$47</definedName>
    <definedName name="_xlnm.Print_Area" localSheetId="79">'南'!$A$1:$L$47</definedName>
    <definedName name="_xlnm.Print_Area" localSheetId="33">'南太田'!$A$1:$L$47</definedName>
    <definedName name="_xlnm.Print_Area" localSheetId="69">'日川'!$A$1:$L$47</definedName>
    <definedName name="_xlnm.Print_Area" localSheetId="32">'板橋'!$A$1:$L$47</definedName>
    <definedName name="_xlnm.Print_Area" localSheetId="40">'武兵衛新田'!$A$1:$L$47</definedName>
    <definedName name="_xlnm.Print_Area" localSheetId="77">'福岡'!$A$1:$L$47</definedName>
    <definedName name="_xlnm.Print_Area" localSheetId="76">'福岡台入会地'!$A$1:$L$47</definedName>
    <definedName name="_xlnm.Print_Area" localSheetId="26">'福原'!$A$1:$L$47</definedName>
    <definedName name="_xlnm.Print_Area" localSheetId="14">'福田'!$A$1:$L$47</definedName>
    <definedName name="_xlnm.Print_Area" localSheetId="47">'平沼'!$A$1:$L$47</definedName>
    <definedName name="_xlnm.Print_Area" localSheetId="3">'奉社'!$A$1:$L$47</definedName>
    <definedName name="_xlnm.Print_Area" localSheetId="7">'豊体'!$A$1:$L$47</definedName>
    <definedName name="_xlnm.Print_Area" localSheetId="73">'北袋'!$A$1:$L$47</definedName>
    <definedName name="_xlnm.Print_Area" localSheetId="75">'箕輪'!$A$1:$L$47</definedName>
    <definedName name="_xlnm.Print_Area" localSheetId="38">'野堀'!$A$1:$L$47</definedName>
    <definedName name="_xlnm.Print_Area" localSheetId="13">'弥柳'!$A$1:$L$47</definedName>
    <definedName name="_xlnm.Print_Area" localSheetId="74">'樛木'!$A$1:$L$47</definedName>
  </definedNames>
  <calcPr fullCalcOnLoad="1"/>
</workbook>
</file>

<file path=xl/sharedStrings.xml><?xml version="1.0" encoding="utf-8"?>
<sst xmlns="http://schemas.openxmlformats.org/spreadsheetml/2006/main" count="1579" uniqueCount="97">
  <si>
    <t>年齢</t>
  </si>
  <si>
    <t>人口</t>
  </si>
  <si>
    <t>総数</t>
  </si>
  <si>
    <t>男</t>
  </si>
  <si>
    <t>女</t>
  </si>
  <si>
    <t>合計</t>
  </si>
  <si>
    <t>地区別年齢別人口</t>
  </si>
  <si>
    <t>100～</t>
  </si>
  <si>
    <t>100～</t>
  </si>
  <si>
    <t>100～</t>
  </si>
  <si>
    <t>つくばみらい市小張</t>
  </si>
  <si>
    <t>つくばみらい市谷口</t>
  </si>
  <si>
    <t>つくばみらい市奉社</t>
  </si>
  <si>
    <t>つくばみらい市市野深</t>
  </si>
  <si>
    <t>つくばみらい市新戸</t>
  </si>
  <si>
    <t>つくばみらい市小島新田</t>
  </si>
  <si>
    <t>つくばみらい市豊体</t>
  </si>
  <si>
    <t>つくばみらい市青古新田</t>
  </si>
  <si>
    <t>つくばみらい市青木</t>
  </si>
  <si>
    <t>つくばみらい市長渡呂</t>
  </si>
  <si>
    <t>つくばみらい市長渡呂新田</t>
  </si>
  <si>
    <t>つくばみらい市狸渕</t>
  </si>
  <si>
    <t>つくばみらい市弥柳</t>
  </si>
  <si>
    <t>つくばみらい市福田</t>
  </si>
  <si>
    <t>つくばみらい市谷井田</t>
  </si>
  <si>
    <t>つくばみらい市山谷</t>
  </si>
  <si>
    <t>つくばみらい市上平柳</t>
  </si>
  <si>
    <t>つくばみらい市年齢別人口</t>
  </si>
  <si>
    <t>つくばみらい市中平柳</t>
  </si>
  <si>
    <t>つくばみらい市下平柳</t>
  </si>
  <si>
    <t>つくばみらい市下島</t>
  </si>
  <si>
    <t>つくばみらい市伊丹</t>
  </si>
  <si>
    <t>つくばみらい市神住新田</t>
  </si>
  <si>
    <t>つくばみらい市山王新田</t>
  </si>
  <si>
    <t>つくばみらい市中島</t>
  </si>
  <si>
    <t>つくばみらい市上島</t>
  </si>
  <si>
    <t>つくばみらい市福原</t>
  </si>
  <si>
    <t>つくばみらい市戸崎</t>
  </si>
  <si>
    <t>つくばみらい市戸茂</t>
  </si>
  <si>
    <t>つくばみらい市足高</t>
  </si>
  <si>
    <t>つくばみらい市東栗山</t>
  </si>
  <si>
    <t>つくばみらい市城中</t>
  </si>
  <si>
    <t>つくばみらい市板橋</t>
  </si>
  <si>
    <t>つくばみらい市南太田</t>
  </si>
  <si>
    <t>つくばみらい市伊奈東</t>
  </si>
  <si>
    <t>つくばみらい市高岡</t>
  </si>
  <si>
    <t>つくばみらい市狸穴</t>
  </si>
  <si>
    <t>つくばみらい市大和田</t>
  </si>
  <si>
    <t>100～</t>
  </si>
  <si>
    <t>つくばみらい市野堀</t>
  </si>
  <si>
    <t>つくばみらい市神生</t>
  </si>
  <si>
    <t>つくばみらい市武兵衛新田</t>
  </si>
  <si>
    <t>つくばみらい市細代</t>
  </si>
  <si>
    <t>つくばみらい市杉下</t>
  </si>
  <si>
    <t>つくばみらい市寺畑</t>
  </si>
  <si>
    <t>つくばみらい市樛木</t>
  </si>
  <si>
    <t>つくばみらい市箕輪</t>
  </si>
  <si>
    <t>つくばみらい市福岡台入会地</t>
  </si>
  <si>
    <t>つくばみらい市福岡</t>
  </si>
  <si>
    <t>つくばみらい市台</t>
  </si>
  <si>
    <t>つくばみらい市南</t>
  </si>
  <si>
    <t>つくばみらい市中原</t>
  </si>
  <si>
    <t>つくばみらい市仁左衛門新田</t>
  </si>
  <si>
    <t>つくばみらい市坂野新田</t>
  </si>
  <si>
    <t>つくばみらい市押砂</t>
  </si>
  <si>
    <t>つくばみらい市真木</t>
  </si>
  <si>
    <t>つくばみらい市十和</t>
  </si>
  <si>
    <t>つくばみらい市北袋</t>
  </si>
  <si>
    <t>つくばみらい市日川</t>
  </si>
  <si>
    <t>つくばみらい市小絹</t>
  </si>
  <si>
    <t>つくばみらい市田村</t>
  </si>
  <si>
    <t>つくばみらい市下長沼</t>
  </si>
  <si>
    <t>つくばみらい市上長沼</t>
  </si>
  <si>
    <t>つくばみらい市下小目</t>
  </si>
  <si>
    <t>つくばみらい市鬼長</t>
  </si>
  <si>
    <t>つくばみらい市川崎</t>
  </si>
  <si>
    <t>つくばみらい市上小目</t>
  </si>
  <si>
    <t>つくばみらい市宮戸</t>
  </si>
  <si>
    <t>つくばみらい市成瀬</t>
  </si>
  <si>
    <t>つくばみらい市加藤</t>
  </si>
  <si>
    <t>つくばみらい市古川</t>
  </si>
  <si>
    <t>つくばみらい市西丸山</t>
  </si>
  <si>
    <t>つくばみらい市絹の台5丁目</t>
  </si>
  <si>
    <t>つくばみらい市絹の台4丁目</t>
  </si>
  <si>
    <t>つくばみらい市絹の台3丁目</t>
  </si>
  <si>
    <t>つくばみらい市西ノ台</t>
  </si>
  <si>
    <t>つくばみらい市平沼</t>
  </si>
  <si>
    <t>つくばみらい市西ノ台南</t>
  </si>
  <si>
    <t>つくばみらい市絹の台１丁目</t>
  </si>
  <si>
    <t>つくばみらい市絹の台2丁目</t>
  </si>
  <si>
    <t>つくばみらい市絹の台6丁目</t>
  </si>
  <si>
    <t>つくばみらい市筒戸</t>
  </si>
  <si>
    <t>つくばみらい市西楢戸</t>
  </si>
  <si>
    <t>つくばみらい市東楢戸</t>
  </si>
  <si>
    <t>65歳以上</t>
  </si>
  <si>
    <t>全体に占める割合</t>
  </si>
  <si>
    <t xml:space="preserve">  平成19年4月1日現在（住民基本台帳）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</si>
</sst>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1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HGP創英角ﾎﾟｯﾌﾟ体"/>
      <family val="3"/>
    </font>
    <font>
      <sz val="14"/>
      <name val="ＭＳ Ｐゴシック"/>
      <family val="3"/>
    </font>
    <font>
      <sz val="14"/>
      <name val="HGS創英角ｺﾞｼｯｸUB"/>
      <family val="3"/>
    </font>
    <font>
      <b/>
      <sz val="14"/>
      <name val="HG丸ｺﾞｼｯｸM-PRO"/>
      <family val="3"/>
    </font>
    <font>
      <sz val="14"/>
      <name val="Arial Black"/>
      <family val="2"/>
    </font>
    <font>
      <sz val="11"/>
      <name val="Arial Black"/>
      <family val="2"/>
    </font>
    <font>
      <sz val="14"/>
      <color indexed="9"/>
      <name val="ＭＳ Ｐゴシック"/>
      <family val="3"/>
    </font>
    <font>
      <sz val="20"/>
      <name val="HGS創英角ﾎﾟｯﾌﾟ体"/>
      <family val="3"/>
    </font>
    <font>
      <sz val="9"/>
      <name val="ＭＳ Ｐゴシック"/>
      <family val="3"/>
    </font>
    <font>
      <sz val="18"/>
      <name val="HGS創英角ﾎﾟｯﾌﾟ体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NumberFormat="1" applyFont="1" applyAlignment="1">
      <alignment/>
    </xf>
    <xf numFmtId="0" fontId="7" fillId="0" borderId="0" xfId="20" applyFont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38" fontId="9" fillId="0" borderId="6" xfId="16" applyFont="1" applyBorder="1" applyAlignment="1">
      <alignment horizontal="center"/>
    </xf>
    <xf numFmtId="176" fontId="10" fillId="0" borderId="7" xfId="20" applyNumberFormat="1" applyFont="1" applyBorder="1">
      <alignment/>
      <protection/>
    </xf>
    <xf numFmtId="176" fontId="10" fillId="0" borderId="8" xfId="20" applyNumberFormat="1" applyFont="1" applyBorder="1">
      <alignment/>
      <protection/>
    </xf>
    <xf numFmtId="38" fontId="9" fillId="0" borderId="9" xfId="16" applyFont="1" applyBorder="1" applyAlignment="1">
      <alignment horizontal="center"/>
    </xf>
    <xf numFmtId="38" fontId="9" fillId="2" borderId="10" xfId="16" applyFont="1" applyFill="1" applyBorder="1" applyAlignment="1">
      <alignment horizontal="center"/>
    </xf>
    <xf numFmtId="176" fontId="10" fillId="2" borderId="11" xfId="20" applyNumberFormat="1" applyFont="1" applyFill="1" applyBorder="1">
      <alignment/>
      <protection/>
    </xf>
    <xf numFmtId="176" fontId="10" fillId="2" borderId="12" xfId="20" applyNumberFormat="1" applyFont="1" applyFill="1" applyBorder="1">
      <alignment/>
      <protection/>
    </xf>
    <xf numFmtId="38" fontId="9" fillId="2" borderId="13" xfId="16" applyFont="1" applyFill="1" applyBorder="1" applyAlignment="1">
      <alignment horizontal="center"/>
    </xf>
    <xf numFmtId="38" fontId="9" fillId="0" borderId="10" xfId="16" applyFont="1" applyBorder="1" applyAlignment="1">
      <alignment horizontal="center"/>
    </xf>
    <xf numFmtId="176" fontId="10" fillId="0" borderId="11" xfId="20" applyNumberFormat="1" applyFont="1" applyBorder="1">
      <alignment/>
      <protection/>
    </xf>
    <xf numFmtId="176" fontId="10" fillId="0" borderId="12" xfId="20" applyNumberFormat="1" applyFont="1" applyBorder="1">
      <alignment/>
      <protection/>
    </xf>
    <xf numFmtId="38" fontId="9" fillId="2" borderId="6" xfId="16" applyFont="1" applyFill="1" applyBorder="1" applyAlignment="1">
      <alignment horizontal="center"/>
    </xf>
    <xf numFmtId="38" fontId="9" fillId="0" borderId="10" xfId="16" applyFont="1" applyFill="1" applyBorder="1" applyAlignment="1">
      <alignment horizontal="center"/>
    </xf>
    <xf numFmtId="176" fontId="10" fillId="0" borderId="11" xfId="20" applyNumberFormat="1" applyFont="1" applyFill="1" applyBorder="1">
      <alignment/>
      <protection/>
    </xf>
    <xf numFmtId="176" fontId="10" fillId="0" borderId="12" xfId="20" applyNumberFormat="1" applyFont="1" applyFill="1" applyBorder="1">
      <alignment/>
      <protection/>
    </xf>
    <xf numFmtId="38" fontId="9" fillId="0" borderId="9" xfId="16" applyFont="1" applyFill="1" applyBorder="1" applyAlignment="1">
      <alignment horizontal="center"/>
    </xf>
    <xf numFmtId="38" fontId="9" fillId="0" borderId="6" xfId="16" applyFont="1" applyFill="1" applyBorder="1" applyAlignment="1">
      <alignment horizontal="center"/>
    </xf>
    <xf numFmtId="176" fontId="10" fillId="2" borderId="7" xfId="20" applyNumberFormat="1" applyFont="1" applyFill="1" applyBorder="1">
      <alignment/>
      <protection/>
    </xf>
    <xf numFmtId="176" fontId="10" fillId="2" borderId="8" xfId="20" applyNumberFormat="1" applyFont="1" applyFill="1" applyBorder="1">
      <alignment/>
      <protection/>
    </xf>
    <xf numFmtId="176" fontId="10" fillId="0" borderId="7" xfId="20" applyNumberFormat="1" applyFont="1" applyFill="1" applyBorder="1">
      <alignment/>
      <protection/>
    </xf>
    <xf numFmtId="176" fontId="10" fillId="0" borderId="8" xfId="20" applyNumberFormat="1" applyFont="1" applyFill="1" applyBorder="1">
      <alignment/>
      <protection/>
    </xf>
    <xf numFmtId="38" fontId="9" fillId="0" borderId="14" xfId="16" applyFont="1" applyFill="1" applyBorder="1" applyAlignment="1">
      <alignment horizontal="center"/>
    </xf>
    <xf numFmtId="176" fontId="10" fillId="0" borderId="15" xfId="20" applyNumberFormat="1" applyFont="1" applyFill="1" applyBorder="1">
      <alignment/>
      <protection/>
    </xf>
    <xf numFmtId="176" fontId="10" fillId="0" borderId="16" xfId="20" applyNumberFormat="1" applyFont="1" applyFill="1" applyBorder="1">
      <alignment/>
      <protection/>
    </xf>
    <xf numFmtId="38" fontId="9" fillId="0" borderId="17" xfId="16" applyFont="1" applyFill="1" applyBorder="1" applyAlignment="1">
      <alignment horizontal="center"/>
    </xf>
    <xf numFmtId="0" fontId="9" fillId="2" borderId="18" xfId="20" applyFont="1" applyFill="1" applyBorder="1" applyAlignment="1">
      <alignment horizontal="center"/>
      <protection/>
    </xf>
    <xf numFmtId="176" fontId="11" fillId="2" borderId="19" xfId="20" applyNumberFormat="1" applyFont="1" applyFill="1" applyBorder="1">
      <alignment/>
      <protection/>
    </xf>
    <xf numFmtId="176" fontId="11" fillId="2" borderId="20" xfId="20" applyNumberFormat="1" applyFont="1" applyFill="1" applyBorder="1">
      <alignment/>
      <protection/>
    </xf>
    <xf numFmtId="176" fontId="12" fillId="0" borderId="0" xfId="20" applyNumberFormat="1" applyFont="1" applyFill="1">
      <alignment/>
      <protection/>
    </xf>
    <xf numFmtId="0" fontId="12" fillId="0" borderId="0" xfId="20" applyFont="1" applyFill="1">
      <alignment/>
      <protection/>
    </xf>
    <xf numFmtId="0" fontId="13" fillId="0" borderId="0" xfId="20" applyFont="1" applyFill="1" applyBorder="1" applyAlignment="1">
      <alignment vertical="center"/>
      <protection/>
    </xf>
    <xf numFmtId="0" fontId="7" fillId="0" borderId="0" xfId="20" applyFont="1" applyFill="1">
      <alignment/>
      <protection/>
    </xf>
    <xf numFmtId="176" fontId="7" fillId="0" borderId="0" xfId="20" applyNumberFormat="1" applyFont="1">
      <alignment/>
      <protection/>
    </xf>
    <xf numFmtId="177" fontId="7" fillId="0" borderId="0" xfId="15" applyNumberFormat="1" applyFont="1" applyAlignment="1">
      <alignment/>
    </xf>
    <xf numFmtId="0" fontId="7" fillId="0" borderId="0" xfId="20" applyFont="1" applyBorder="1">
      <alignment/>
      <protection/>
    </xf>
    <xf numFmtId="0" fontId="16" fillId="0" borderId="0" xfId="20" applyFont="1" applyFill="1">
      <alignment/>
      <protection/>
    </xf>
    <xf numFmtId="0" fontId="16" fillId="0" borderId="0" xfId="20" applyFont="1">
      <alignment/>
      <protection/>
    </xf>
    <xf numFmtId="0" fontId="12" fillId="0" borderId="0" xfId="20" applyFont="1">
      <alignment/>
      <protection/>
    </xf>
    <xf numFmtId="3" fontId="7" fillId="0" borderId="0" xfId="20" applyNumberFormat="1" applyFont="1">
      <alignment/>
      <protection/>
    </xf>
    <xf numFmtId="10" fontId="7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176" fontId="12" fillId="0" borderId="0" xfId="20" applyNumberFormat="1" applyFont="1">
      <alignment/>
      <protection/>
    </xf>
    <xf numFmtId="0" fontId="9" fillId="0" borderId="21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13" fillId="3" borderId="0" xfId="20" applyFont="1" applyFill="1" applyAlignment="1">
      <alignment horizontal="center" vertical="center"/>
      <protection/>
    </xf>
    <xf numFmtId="0" fontId="13" fillId="3" borderId="22" xfId="20" applyFont="1" applyFill="1" applyBorder="1" applyAlignment="1">
      <alignment horizontal="center" vertical="center"/>
      <protection/>
    </xf>
    <xf numFmtId="0" fontId="15" fillId="3" borderId="0" xfId="20" applyFont="1" applyFill="1" applyAlignment="1">
      <alignment horizontal="center" vertical="center"/>
      <protection/>
    </xf>
    <xf numFmtId="0" fontId="15" fillId="3" borderId="2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１８度町丁字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75" zoomScaleNormal="75" workbookViewId="0" topLeftCell="A1">
      <selection activeCell="C47" sqref="C47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7:12" ht="19.5" customHeight="1">
      <c r="G2" s="52" t="s">
        <v>96</v>
      </c>
      <c r="H2" s="52"/>
      <c r="I2" s="52"/>
      <c r="J2" s="52"/>
      <c r="K2" s="52"/>
      <c r="L2" s="52"/>
    </row>
    <row r="3" ht="19.5" customHeight="1" thickBot="1"/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>C6+D6</f>
        <v>301</v>
      </c>
      <c r="C6" s="8">
        <v>148</v>
      </c>
      <c r="D6" s="9">
        <v>153</v>
      </c>
      <c r="E6" s="10">
        <v>41</v>
      </c>
      <c r="F6" s="8">
        <f aca="true" t="shared" si="0" ref="F6:F46">G6+H6</f>
        <v>444</v>
      </c>
      <c r="G6" s="8">
        <v>229</v>
      </c>
      <c r="H6" s="9">
        <v>215</v>
      </c>
      <c r="I6" s="10">
        <v>82</v>
      </c>
      <c r="J6" s="8">
        <f aca="true" t="shared" si="1" ref="J6:J24">K6+L6</f>
        <v>234</v>
      </c>
      <c r="K6" s="8">
        <v>80</v>
      </c>
      <c r="L6" s="9">
        <v>154</v>
      </c>
    </row>
    <row r="7" spans="1:12" ht="25.5" customHeight="1">
      <c r="A7" s="11">
        <v>1</v>
      </c>
      <c r="B7" s="12">
        <f aca="true" t="shared" si="2" ref="B7:B46">C7+D7</f>
        <v>317</v>
      </c>
      <c r="C7" s="12">
        <v>160</v>
      </c>
      <c r="D7" s="13">
        <v>157</v>
      </c>
      <c r="E7" s="14">
        <v>42</v>
      </c>
      <c r="F7" s="12">
        <f t="shared" si="0"/>
        <v>469</v>
      </c>
      <c r="G7" s="12">
        <v>250</v>
      </c>
      <c r="H7" s="13">
        <v>219</v>
      </c>
      <c r="I7" s="14">
        <v>83</v>
      </c>
      <c r="J7" s="12">
        <f t="shared" si="1"/>
        <v>214</v>
      </c>
      <c r="K7" s="12">
        <v>66</v>
      </c>
      <c r="L7" s="13">
        <v>148</v>
      </c>
    </row>
    <row r="8" spans="1:12" ht="25.5" customHeight="1">
      <c r="A8" s="15">
        <v>2</v>
      </c>
      <c r="B8" s="16">
        <f t="shared" si="2"/>
        <v>311</v>
      </c>
      <c r="C8" s="16">
        <v>157</v>
      </c>
      <c r="D8" s="17">
        <v>154</v>
      </c>
      <c r="E8" s="10">
        <v>43</v>
      </c>
      <c r="F8" s="16">
        <f t="shared" si="0"/>
        <v>438</v>
      </c>
      <c r="G8" s="16">
        <v>219</v>
      </c>
      <c r="H8" s="17">
        <v>219</v>
      </c>
      <c r="I8" s="10">
        <v>84</v>
      </c>
      <c r="J8" s="16">
        <f t="shared" si="1"/>
        <v>165</v>
      </c>
      <c r="K8" s="16">
        <v>49</v>
      </c>
      <c r="L8" s="17">
        <v>116</v>
      </c>
    </row>
    <row r="9" spans="1:12" ht="25.5" customHeight="1">
      <c r="A9" s="18">
        <v>3</v>
      </c>
      <c r="B9" s="12">
        <f t="shared" si="2"/>
        <v>351</v>
      </c>
      <c r="C9" s="12">
        <v>188</v>
      </c>
      <c r="D9" s="13">
        <v>163</v>
      </c>
      <c r="E9" s="14">
        <v>44</v>
      </c>
      <c r="F9" s="12">
        <f t="shared" si="0"/>
        <v>484</v>
      </c>
      <c r="G9" s="12">
        <v>242</v>
      </c>
      <c r="H9" s="13">
        <v>242</v>
      </c>
      <c r="I9" s="14">
        <v>85</v>
      </c>
      <c r="J9" s="12">
        <f t="shared" si="1"/>
        <v>179</v>
      </c>
      <c r="K9" s="12">
        <v>45</v>
      </c>
      <c r="L9" s="13">
        <v>134</v>
      </c>
    </row>
    <row r="10" spans="1:12" ht="25.5" customHeight="1">
      <c r="A10" s="19">
        <v>4</v>
      </c>
      <c r="B10" s="20">
        <f t="shared" si="2"/>
        <v>345</v>
      </c>
      <c r="C10" s="20">
        <v>159</v>
      </c>
      <c r="D10" s="21">
        <v>186</v>
      </c>
      <c r="E10" s="22">
        <v>45</v>
      </c>
      <c r="F10" s="20">
        <f t="shared" si="0"/>
        <v>423</v>
      </c>
      <c r="G10" s="20">
        <v>219</v>
      </c>
      <c r="H10" s="21">
        <v>204</v>
      </c>
      <c r="I10" s="22">
        <v>86</v>
      </c>
      <c r="J10" s="20">
        <f t="shared" si="1"/>
        <v>139</v>
      </c>
      <c r="K10" s="20">
        <v>38</v>
      </c>
      <c r="L10" s="21">
        <v>101</v>
      </c>
    </row>
    <row r="11" spans="1:12" ht="25.5" customHeight="1">
      <c r="A11" s="11">
        <v>5</v>
      </c>
      <c r="B11" s="12">
        <f t="shared" si="2"/>
        <v>348</v>
      </c>
      <c r="C11" s="12">
        <v>195</v>
      </c>
      <c r="D11" s="13">
        <v>153</v>
      </c>
      <c r="E11" s="14">
        <v>46</v>
      </c>
      <c r="F11" s="12">
        <f t="shared" si="0"/>
        <v>440</v>
      </c>
      <c r="G11" s="12">
        <v>213</v>
      </c>
      <c r="H11" s="13">
        <v>227</v>
      </c>
      <c r="I11" s="14">
        <v>87</v>
      </c>
      <c r="J11" s="12">
        <f t="shared" si="1"/>
        <v>112</v>
      </c>
      <c r="K11" s="12">
        <v>25</v>
      </c>
      <c r="L11" s="13">
        <v>87</v>
      </c>
    </row>
    <row r="12" spans="1:12" ht="25.5" customHeight="1">
      <c r="A12" s="23">
        <v>6</v>
      </c>
      <c r="B12" s="20">
        <f t="shared" si="2"/>
        <v>382</v>
      </c>
      <c r="C12" s="20">
        <v>192</v>
      </c>
      <c r="D12" s="21">
        <v>190</v>
      </c>
      <c r="E12" s="22">
        <v>47</v>
      </c>
      <c r="F12" s="20">
        <f t="shared" si="0"/>
        <v>474</v>
      </c>
      <c r="G12" s="20">
        <v>220</v>
      </c>
      <c r="H12" s="21">
        <v>254</v>
      </c>
      <c r="I12" s="22">
        <v>88</v>
      </c>
      <c r="J12" s="20">
        <f t="shared" si="1"/>
        <v>93</v>
      </c>
      <c r="K12" s="20">
        <v>25</v>
      </c>
      <c r="L12" s="21">
        <v>68</v>
      </c>
    </row>
    <row r="13" spans="1:12" ht="25.5" customHeight="1">
      <c r="A13" s="11">
        <v>7</v>
      </c>
      <c r="B13" s="12">
        <f t="shared" si="2"/>
        <v>374</v>
      </c>
      <c r="C13" s="12">
        <v>201</v>
      </c>
      <c r="D13" s="13">
        <v>173</v>
      </c>
      <c r="E13" s="14">
        <v>48</v>
      </c>
      <c r="F13" s="12">
        <f t="shared" si="0"/>
        <v>513</v>
      </c>
      <c r="G13" s="12">
        <v>275</v>
      </c>
      <c r="H13" s="13">
        <v>238</v>
      </c>
      <c r="I13" s="14">
        <v>89</v>
      </c>
      <c r="J13" s="12">
        <f t="shared" si="1"/>
        <v>98</v>
      </c>
      <c r="K13" s="12">
        <v>22</v>
      </c>
      <c r="L13" s="13">
        <v>76</v>
      </c>
    </row>
    <row r="14" spans="1:12" ht="25.5" customHeight="1">
      <c r="A14" s="19">
        <v>8</v>
      </c>
      <c r="B14" s="20">
        <f t="shared" si="2"/>
        <v>394</v>
      </c>
      <c r="C14" s="20">
        <v>202</v>
      </c>
      <c r="D14" s="21">
        <v>192</v>
      </c>
      <c r="E14" s="22">
        <v>49</v>
      </c>
      <c r="F14" s="20">
        <f t="shared" si="0"/>
        <v>465</v>
      </c>
      <c r="G14" s="20">
        <v>228</v>
      </c>
      <c r="H14" s="21">
        <v>237</v>
      </c>
      <c r="I14" s="22">
        <v>90</v>
      </c>
      <c r="J14" s="20">
        <f t="shared" si="1"/>
        <v>79</v>
      </c>
      <c r="K14" s="20">
        <v>17</v>
      </c>
      <c r="L14" s="21">
        <v>62</v>
      </c>
    </row>
    <row r="15" spans="1:12" ht="25.5" customHeight="1">
      <c r="A15" s="18">
        <v>9</v>
      </c>
      <c r="B15" s="12">
        <f t="shared" si="2"/>
        <v>402</v>
      </c>
      <c r="C15" s="12">
        <v>208</v>
      </c>
      <c r="D15" s="13">
        <v>194</v>
      </c>
      <c r="E15" s="14">
        <v>50</v>
      </c>
      <c r="F15" s="12">
        <f t="shared" si="0"/>
        <v>480</v>
      </c>
      <c r="G15" s="12">
        <v>252</v>
      </c>
      <c r="H15" s="13">
        <v>228</v>
      </c>
      <c r="I15" s="14">
        <v>91</v>
      </c>
      <c r="J15" s="12">
        <f t="shared" si="1"/>
        <v>69</v>
      </c>
      <c r="K15" s="12">
        <v>18</v>
      </c>
      <c r="L15" s="13">
        <v>51</v>
      </c>
    </row>
    <row r="16" spans="1:12" ht="25.5" customHeight="1">
      <c r="A16" s="19">
        <v>10</v>
      </c>
      <c r="B16" s="20">
        <f t="shared" si="2"/>
        <v>415</v>
      </c>
      <c r="C16" s="20">
        <v>222</v>
      </c>
      <c r="D16" s="21">
        <v>193</v>
      </c>
      <c r="E16" s="22">
        <v>51</v>
      </c>
      <c r="F16" s="20">
        <f t="shared" si="0"/>
        <v>551</v>
      </c>
      <c r="G16" s="20">
        <v>280</v>
      </c>
      <c r="H16" s="21">
        <v>271</v>
      </c>
      <c r="I16" s="22">
        <v>92</v>
      </c>
      <c r="J16" s="20">
        <f t="shared" si="1"/>
        <v>60</v>
      </c>
      <c r="K16" s="20">
        <v>13</v>
      </c>
      <c r="L16" s="21">
        <v>47</v>
      </c>
    </row>
    <row r="17" spans="1:12" ht="25.5" customHeight="1">
      <c r="A17" s="11">
        <v>11</v>
      </c>
      <c r="B17" s="12">
        <f t="shared" si="2"/>
        <v>362</v>
      </c>
      <c r="C17" s="12">
        <v>166</v>
      </c>
      <c r="D17" s="13">
        <v>196</v>
      </c>
      <c r="E17" s="14">
        <v>52</v>
      </c>
      <c r="F17" s="12">
        <f t="shared" si="0"/>
        <v>589</v>
      </c>
      <c r="G17" s="12">
        <v>289</v>
      </c>
      <c r="H17" s="13">
        <v>300</v>
      </c>
      <c r="I17" s="14">
        <v>93</v>
      </c>
      <c r="J17" s="12">
        <f t="shared" si="1"/>
        <v>39</v>
      </c>
      <c r="K17" s="12">
        <v>11</v>
      </c>
      <c r="L17" s="13">
        <v>28</v>
      </c>
    </row>
    <row r="18" spans="1:12" ht="25.5" customHeight="1">
      <c r="A18" s="23">
        <v>12</v>
      </c>
      <c r="B18" s="20">
        <f t="shared" si="2"/>
        <v>401</v>
      </c>
      <c r="C18" s="20">
        <v>208</v>
      </c>
      <c r="D18" s="21">
        <v>193</v>
      </c>
      <c r="E18" s="22">
        <v>53</v>
      </c>
      <c r="F18" s="20">
        <f t="shared" si="0"/>
        <v>614</v>
      </c>
      <c r="G18" s="20">
        <v>310</v>
      </c>
      <c r="H18" s="21">
        <v>304</v>
      </c>
      <c r="I18" s="22">
        <v>94</v>
      </c>
      <c r="J18" s="20">
        <f t="shared" si="1"/>
        <v>29</v>
      </c>
      <c r="K18" s="20">
        <v>10</v>
      </c>
      <c r="L18" s="21">
        <v>19</v>
      </c>
    </row>
    <row r="19" spans="1:12" ht="25.5" customHeight="1">
      <c r="A19" s="11">
        <v>13</v>
      </c>
      <c r="B19" s="12">
        <f t="shared" si="2"/>
        <v>414</v>
      </c>
      <c r="C19" s="12">
        <v>216</v>
      </c>
      <c r="D19" s="13">
        <v>198</v>
      </c>
      <c r="E19" s="14">
        <v>54</v>
      </c>
      <c r="F19" s="12">
        <f t="shared" si="0"/>
        <v>689</v>
      </c>
      <c r="G19" s="12">
        <v>340</v>
      </c>
      <c r="H19" s="13">
        <v>349</v>
      </c>
      <c r="I19" s="14">
        <v>95</v>
      </c>
      <c r="J19" s="12">
        <f t="shared" si="1"/>
        <v>30</v>
      </c>
      <c r="K19" s="12">
        <v>11</v>
      </c>
      <c r="L19" s="13">
        <v>19</v>
      </c>
    </row>
    <row r="20" spans="1:12" ht="25.5" customHeight="1">
      <c r="A20" s="19">
        <v>14</v>
      </c>
      <c r="B20" s="20">
        <f t="shared" si="2"/>
        <v>407</v>
      </c>
      <c r="C20" s="20">
        <v>211</v>
      </c>
      <c r="D20" s="21">
        <v>196</v>
      </c>
      <c r="E20" s="22">
        <v>55</v>
      </c>
      <c r="F20" s="20">
        <f t="shared" si="0"/>
        <v>684</v>
      </c>
      <c r="G20" s="20">
        <v>320</v>
      </c>
      <c r="H20" s="21">
        <v>364</v>
      </c>
      <c r="I20" s="22">
        <v>96</v>
      </c>
      <c r="J20" s="20">
        <f t="shared" si="1"/>
        <v>18</v>
      </c>
      <c r="K20" s="20">
        <v>1</v>
      </c>
      <c r="L20" s="21">
        <v>17</v>
      </c>
    </row>
    <row r="21" spans="1:12" ht="25.5" customHeight="1">
      <c r="A21" s="18">
        <v>15</v>
      </c>
      <c r="B21" s="12">
        <f t="shared" si="2"/>
        <v>383</v>
      </c>
      <c r="C21" s="12">
        <v>203</v>
      </c>
      <c r="D21" s="13">
        <v>180</v>
      </c>
      <c r="E21" s="14">
        <v>56</v>
      </c>
      <c r="F21" s="24">
        <f t="shared" si="0"/>
        <v>769</v>
      </c>
      <c r="G21" s="24">
        <v>368</v>
      </c>
      <c r="H21" s="25">
        <v>401</v>
      </c>
      <c r="I21" s="14">
        <v>97</v>
      </c>
      <c r="J21" s="24">
        <f t="shared" si="1"/>
        <v>10</v>
      </c>
      <c r="K21" s="24">
        <v>2</v>
      </c>
      <c r="L21" s="25">
        <v>8</v>
      </c>
    </row>
    <row r="22" spans="1:12" ht="25.5" customHeight="1">
      <c r="A22" s="19">
        <v>16</v>
      </c>
      <c r="B22" s="20">
        <f t="shared" si="2"/>
        <v>402</v>
      </c>
      <c r="C22" s="20">
        <v>198</v>
      </c>
      <c r="D22" s="21">
        <v>204</v>
      </c>
      <c r="E22" s="22">
        <v>57</v>
      </c>
      <c r="F22" s="20">
        <f t="shared" si="0"/>
        <v>884</v>
      </c>
      <c r="G22" s="20">
        <v>431</v>
      </c>
      <c r="H22" s="21">
        <v>453</v>
      </c>
      <c r="I22" s="22">
        <v>98</v>
      </c>
      <c r="J22" s="20">
        <f t="shared" si="1"/>
        <v>8</v>
      </c>
      <c r="K22" s="20">
        <v>0</v>
      </c>
      <c r="L22" s="21">
        <v>8</v>
      </c>
    </row>
    <row r="23" spans="1:12" ht="25.5" customHeight="1">
      <c r="A23" s="11">
        <v>17</v>
      </c>
      <c r="B23" s="12">
        <f t="shared" si="2"/>
        <v>451</v>
      </c>
      <c r="C23" s="12">
        <v>231</v>
      </c>
      <c r="D23" s="13">
        <v>220</v>
      </c>
      <c r="E23" s="14">
        <v>58</v>
      </c>
      <c r="F23" s="12">
        <f t="shared" si="0"/>
        <v>830</v>
      </c>
      <c r="G23" s="12">
        <v>415</v>
      </c>
      <c r="H23" s="13">
        <v>415</v>
      </c>
      <c r="I23" s="14">
        <v>99</v>
      </c>
      <c r="J23" s="12">
        <f t="shared" si="1"/>
        <v>8</v>
      </c>
      <c r="K23" s="12">
        <v>1</v>
      </c>
      <c r="L23" s="13">
        <v>7</v>
      </c>
    </row>
    <row r="24" spans="1:12" ht="25.5" customHeight="1">
      <c r="A24" s="23">
        <v>18</v>
      </c>
      <c r="B24" s="20">
        <f t="shared" si="2"/>
        <v>419</v>
      </c>
      <c r="C24" s="20">
        <v>222</v>
      </c>
      <c r="D24" s="21">
        <v>197</v>
      </c>
      <c r="E24" s="22">
        <v>59</v>
      </c>
      <c r="F24" s="20">
        <f t="shared" si="0"/>
        <v>910</v>
      </c>
      <c r="G24" s="20">
        <v>464</v>
      </c>
      <c r="H24" s="21">
        <v>446</v>
      </c>
      <c r="I24" s="22" t="s">
        <v>9</v>
      </c>
      <c r="J24" s="20">
        <f t="shared" si="1"/>
        <v>5</v>
      </c>
      <c r="K24" s="20">
        <v>0</v>
      </c>
      <c r="L24" s="21">
        <v>5</v>
      </c>
    </row>
    <row r="25" spans="1:12" ht="25.5" customHeight="1">
      <c r="A25" s="11">
        <v>19</v>
      </c>
      <c r="B25" s="12">
        <f t="shared" si="2"/>
        <v>458</v>
      </c>
      <c r="C25" s="12">
        <v>237</v>
      </c>
      <c r="D25" s="13">
        <v>221</v>
      </c>
      <c r="E25" s="14">
        <v>60</v>
      </c>
      <c r="F25" s="12">
        <f t="shared" si="0"/>
        <v>763</v>
      </c>
      <c r="G25" s="12">
        <v>372</v>
      </c>
      <c r="H25" s="13">
        <v>391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2"/>
        <v>437</v>
      </c>
      <c r="C26" s="20">
        <v>208</v>
      </c>
      <c r="D26" s="21">
        <v>229</v>
      </c>
      <c r="E26" s="22">
        <v>61</v>
      </c>
      <c r="F26" s="20">
        <f t="shared" si="0"/>
        <v>474</v>
      </c>
      <c r="G26" s="20">
        <v>223</v>
      </c>
      <c r="H26" s="21">
        <v>251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2"/>
        <v>462</v>
      </c>
      <c r="C27" s="12">
        <v>238</v>
      </c>
      <c r="D27" s="13">
        <v>224</v>
      </c>
      <c r="E27" s="14">
        <v>62</v>
      </c>
      <c r="F27" s="12">
        <f t="shared" si="0"/>
        <v>629</v>
      </c>
      <c r="G27" s="12">
        <v>338</v>
      </c>
      <c r="H27" s="13">
        <v>291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2"/>
        <v>488</v>
      </c>
      <c r="C28" s="20">
        <v>251</v>
      </c>
      <c r="D28" s="21">
        <v>237</v>
      </c>
      <c r="E28" s="22">
        <v>63</v>
      </c>
      <c r="F28" s="20">
        <f t="shared" si="0"/>
        <v>778</v>
      </c>
      <c r="G28" s="20">
        <v>419</v>
      </c>
      <c r="H28" s="21">
        <v>359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2"/>
        <v>448</v>
      </c>
      <c r="C29" s="12">
        <v>224</v>
      </c>
      <c r="D29" s="13">
        <v>224</v>
      </c>
      <c r="E29" s="14">
        <v>64</v>
      </c>
      <c r="F29" s="12">
        <f t="shared" si="0"/>
        <v>627</v>
      </c>
      <c r="G29" s="12">
        <v>315</v>
      </c>
      <c r="H29" s="13">
        <v>312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2"/>
        <v>460</v>
      </c>
      <c r="C30" s="20">
        <v>242</v>
      </c>
      <c r="D30" s="21">
        <v>218</v>
      </c>
      <c r="E30" s="22">
        <v>65</v>
      </c>
      <c r="F30" s="20">
        <f t="shared" si="0"/>
        <v>681</v>
      </c>
      <c r="G30" s="20">
        <v>351</v>
      </c>
      <c r="H30" s="21">
        <v>330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2"/>
        <v>486</v>
      </c>
      <c r="C31" s="12">
        <v>231</v>
      </c>
      <c r="D31" s="13">
        <v>255</v>
      </c>
      <c r="E31" s="14">
        <v>66</v>
      </c>
      <c r="F31" s="12">
        <f t="shared" si="0"/>
        <v>580</v>
      </c>
      <c r="G31" s="12">
        <v>297</v>
      </c>
      <c r="H31" s="13">
        <v>283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2"/>
        <v>492</v>
      </c>
      <c r="C32" s="20">
        <v>249</v>
      </c>
      <c r="D32" s="21">
        <v>243</v>
      </c>
      <c r="E32" s="22">
        <v>67</v>
      </c>
      <c r="F32" s="20">
        <f t="shared" si="0"/>
        <v>508</v>
      </c>
      <c r="G32" s="20">
        <v>276</v>
      </c>
      <c r="H32" s="21">
        <v>232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2"/>
        <v>550</v>
      </c>
      <c r="C33" s="12">
        <v>297</v>
      </c>
      <c r="D33" s="13">
        <v>253</v>
      </c>
      <c r="E33" s="14">
        <v>68</v>
      </c>
      <c r="F33" s="12">
        <f t="shared" si="0"/>
        <v>406</v>
      </c>
      <c r="G33" s="12">
        <v>222</v>
      </c>
      <c r="H33" s="13">
        <v>184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2"/>
        <v>557</v>
      </c>
      <c r="C34" s="26">
        <v>285</v>
      </c>
      <c r="D34" s="27">
        <v>272</v>
      </c>
      <c r="E34" s="22">
        <v>69</v>
      </c>
      <c r="F34" s="20">
        <f t="shared" si="0"/>
        <v>494</v>
      </c>
      <c r="G34" s="20">
        <v>261</v>
      </c>
      <c r="H34" s="21">
        <v>233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2"/>
        <v>544</v>
      </c>
      <c r="C35" s="12">
        <v>292</v>
      </c>
      <c r="D35" s="13">
        <v>252</v>
      </c>
      <c r="E35" s="14">
        <v>70</v>
      </c>
      <c r="F35" s="12">
        <f t="shared" si="0"/>
        <v>469</v>
      </c>
      <c r="G35" s="12">
        <v>236</v>
      </c>
      <c r="H35" s="13">
        <v>233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2"/>
        <v>622</v>
      </c>
      <c r="C36" s="20">
        <v>329</v>
      </c>
      <c r="D36" s="21">
        <v>293</v>
      </c>
      <c r="E36" s="22">
        <v>71</v>
      </c>
      <c r="F36" s="20">
        <f t="shared" si="0"/>
        <v>462</v>
      </c>
      <c r="G36" s="20">
        <v>235</v>
      </c>
      <c r="H36" s="21">
        <v>227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2"/>
        <v>585</v>
      </c>
      <c r="C37" s="12">
        <v>313</v>
      </c>
      <c r="D37" s="13">
        <v>272</v>
      </c>
      <c r="E37" s="14">
        <v>72</v>
      </c>
      <c r="F37" s="12">
        <f t="shared" si="0"/>
        <v>347</v>
      </c>
      <c r="G37" s="12">
        <v>176</v>
      </c>
      <c r="H37" s="13">
        <v>171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2"/>
        <v>656</v>
      </c>
      <c r="C38" s="20">
        <v>339</v>
      </c>
      <c r="D38" s="21">
        <v>317</v>
      </c>
      <c r="E38" s="22">
        <v>73</v>
      </c>
      <c r="F38" s="20">
        <f t="shared" si="0"/>
        <v>364</v>
      </c>
      <c r="G38" s="20">
        <v>164</v>
      </c>
      <c r="H38" s="21">
        <v>200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2"/>
        <v>620</v>
      </c>
      <c r="C39" s="12">
        <v>329</v>
      </c>
      <c r="D39" s="13">
        <v>291</v>
      </c>
      <c r="E39" s="14">
        <v>74</v>
      </c>
      <c r="F39" s="12">
        <f t="shared" si="0"/>
        <v>382</v>
      </c>
      <c r="G39" s="12">
        <v>192</v>
      </c>
      <c r="H39" s="13">
        <v>190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2"/>
        <v>665</v>
      </c>
      <c r="C40" s="20">
        <v>367</v>
      </c>
      <c r="D40" s="21">
        <v>298</v>
      </c>
      <c r="E40" s="22">
        <v>75</v>
      </c>
      <c r="F40" s="20">
        <f t="shared" si="0"/>
        <v>347</v>
      </c>
      <c r="G40" s="20">
        <v>139</v>
      </c>
      <c r="H40" s="21">
        <v>208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2"/>
        <v>589</v>
      </c>
      <c r="C41" s="12">
        <v>337</v>
      </c>
      <c r="D41" s="13">
        <v>252</v>
      </c>
      <c r="E41" s="14">
        <v>76</v>
      </c>
      <c r="F41" s="12">
        <f t="shared" si="0"/>
        <v>338</v>
      </c>
      <c r="G41" s="12">
        <v>155</v>
      </c>
      <c r="H41" s="13">
        <v>183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2"/>
        <v>574</v>
      </c>
      <c r="C42" s="20">
        <v>302</v>
      </c>
      <c r="D42" s="21">
        <v>272</v>
      </c>
      <c r="E42" s="22">
        <v>77</v>
      </c>
      <c r="F42" s="20">
        <f t="shared" si="0"/>
        <v>311</v>
      </c>
      <c r="G42" s="20">
        <v>142</v>
      </c>
      <c r="H42" s="21">
        <v>169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2"/>
        <v>537</v>
      </c>
      <c r="C43" s="12">
        <v>280</v>
      </c>
      <c r="D43" s="13">
        <v>257</v>
      </c>
      <c r="E43" s="14">
        <v>78</v>
      </c>
      <c r="F43" s="12">
        <f t="shared" si="0"/>
        <v>310</v>
      </c>
      <c r="G43" s="12">
        <v>117</v>
      </c>
      <c r="H43" s="13">
        <v>193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2"/>
        <v>548</v>
      </c>
      <c r="C44" s="20">
        <v>307</v>
      </c>
      <c r="D44" s="21">
        <v>241</v>
      </c>
      <c r="E44" s="22">
        <v>79</v>
      </c>
      <c r="F44" s="20">
        <f t="shared" si="0"/>
        <v>268</v>
      </c>
      <c r="G44" s="20">
        <v>111</v>
      </c>
      <c r="H44" s="21">
        <v>157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2"/>
        <v>563</v>
      </c>
      <c r="C45" s="12">
        <v>325</v>
      </c>
      <c r="D45" s="13">
        <v>238</v>
      </c>
      <c r="E45" s="14">
        <v>80</v>
      </c>
      <c r="F45" s="12">
        <f t="shared" si="0"/>
        <v>286</v>
      </c>
      <c r="G45" s="12">
        <v>110</v>
      </c>
      <c r="H45" s="13">
        <v>176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2"/>
        <v>474</v>
      </c>
      <c r="C46" s="29">
        <v>264</v>
      </c>
      <c r="D46" s="30">
        <v>210</v>
      </c>
      <c r="E46" s="28">
        <v>81</v>
      </c>
      <c r="F46" s="29">
        <f t="shared" si="0"/>
        <v>269</v>
      </c>
      <c r="G46" s="29">
        <v>103</v>
      </c>
      <c r="H46" s="30">
        <v>166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41826</v>
      </c>
      <c r="K47" s="33">
        <f>C50+G50+K50</f>
        <v>20885</v>
      </c>
      <c r="L47" s="34">
        <f>D50+H50+L50</f>
        <v>20941</v>
      </c>
    </row>
    <row r="48" ht="25.5" customHeight="1">
      <c r="F48" s="39"/>
    </row>
    <row r="49" ht="25.5" customHeight="1">
      <c r="F49" s="39"/>
    </row>
    <row r="50" spans="2:12" s="36" customFormat="1" ht="17.25">
      <c r="B50" s="35">
        <f>SUM(B6:B46)</f>
        <v>18994</v>
      </c>
      <c r="C50" s="35">
        <f>SUM(C6:C46)</f>
        <v>9933</v>
      </c>
      <c r="D50" s="35">
        <f>SUM(D6:D46)</f>
        <v>9061</v>
      </c>
      <c r="F50" s="35">
        <f>SUM(F6:F46)</f>
        <v>21243</v>
      </c>
      <c r="G50" s="35">
        <f>SUM(G6:G46)</f>
        <v>10518</v>
      </c>
      <c r="H50" s="35">
        <f>SUM(H6:H46)</f>
        <v>10725</v>
      </c>
      <c r="J50" s="35">
        <f>SUM(J6:J46)</f>
        <v>1589</v>
      </c>
      <c r="K50" s="35">
        <f>SUM(K6:K46)</f>
        <v>434</v>
      </c>
      <c r="L50" s="35">
        <f>SUM(L6:L46)</f>
        <v>1155</v>
      </c>
    </row>
    <row r="51" spans="6:7" ht="17.25">
      <c r="F51" s="1" t="s">
        <v>94</v>
      </c>
      <c r="G51" s="45">
        <f>G54+H54</f>
        <v>8411</v>
      </c>
    </row>
    <row r="52" spans="6:8" ht="17.25">
      <c r="F52" s="39" t="s">
        <v>95</v>
      </c>
      <c r="H52" s="46">
        <f>G51/J47</f>
        <v>0.201095012671544</v>
      </c>
    </row>
    <row r="53" ht="17.25">
      <c r="G53" s="40"/>
    </row>
    <row r="54" spans="7:8" ht="17.25">
      <c r="G54" s="47">
        <f>SUM(F30:F46)</f>
        <v>6822</v>
      </c>
      <c r="H54" s="48">
        <f>SUM(J6:J24)</f>
        <v>1589</v>
      </c>
    </row>
  </sheetData>
  <sheetProtection/>
  <mergeCells count="5">
    <mergeCell ref="I4:I5"/>
    <mergeCell ref="A1:L1"/>
    <mergeCell ref="G2:L2"/>
    <mergeCell ref="A4:A5"/>
    <mergeCell ref="E4:E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1" sqref="N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18</v>
      </c>
      <c r="B2" s="53"/>
      <c r="C2" s="53"/>
      <c r="D2" s="53"/>
      <c r="G2" s="52" t="str">
        <f>'青古新田'!G2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5</v>
      </c>
      <c r="C6" s="8">
        <v>1</v>
      </c>
      <c r="D6" s="9">
        <v>4</v>
      </c>
      <c r="E6" s="10">
        <v>41</v>
      </c>
      <c r="F6" s="8">
        <f aca="true" t="shared" si="1" ref="F6:F46">G6+H6</f>
        <v>4</v>
      </c>
      <c r="G6" s="8">
        <v>1</v>
      </c>
      <c r="H6" s="9">
        <v>3</v>
      </c>
      <c r="I6" s="10">
        <v>82</v>
      </c>
      <c r="J6" s="8">
        <f aca="true" t="shared" si="2" ref="J6:J24">K6+L6</f>
        <v>4</v>
      </c>
      <c r="K6" s="8">
        <v>1</v>
      </c>
      <c r="L6" s="9">
        <v>3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3</v>
      </c>
      <c r="G7" s="12">
        <v>3</v>
      </c>
      <c r="H7" s="13">
        <v>0</v>
      </c>
      <c r="I7" s="14">
        <v>83</v>
      </c>
      <c r="J7" s="12">
        <f t="shared" si="2"/>
        <v>3</v>
      </c>
      <c r="K7" s="12">
        <v>2</v>
      </c>
      <c r="L7" s="13">
        <v>1</v>
      </c>
    </row>
    <row r="8" spans="1:12" ht="25.5" customHeight="1">
      <c r="A8" s="15">
        <v>2</v>
      </c>
      <c r="B8" s="16">
        <f t="shared" si="0"/>
        <v>2</v>
      </c>
      <c r="C8" s="16">
        <v>1</v>
      </c>
      <c r="D8" s="17">
        <v>1</v>
      </c>
      <c r="E8" s="10">
        <v>43</v>
      </c>
      <c r="F8" s="16">
        <f t="shared" si="1"/>
        <v>4</v>
      </c>
      <c r="G8" s="16">
        <v>4</v>
      </c>
      <c r="H8" s="17">
        <v>0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0</v>
      </c>
      <c r="D9" s="13">
        <v>2</v>
      </c>
      <c r="E9" s="14">
        <v>44</v>
      </c>
      <c r="F9" s="12">
        <f t="shared" si="1"/>
        <v>3</v>
      </c>
      <c r="G9" s="12">
        <v>1</v>
      </c>
      <c r="H9" s="13">
        <v>2</v>
      </c>
      <c r="I9" s="14">
        <v>85</v>
      </c>
      <c r="J9" s="12">
        <f t="shared" si="2"/>
        <v>3</v>
      </c>
      <c r="K9" s="12">
        <v>1</v>
      </c>
      <c r="L9" s="13">
        <v>2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2</v>
      </c>
      <c r="G10" s="20">
        <v>1</v>
      </c>
      <c r="H10" s="21">
        <v>1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4</v>
      </c>
      <c r="C11" s="12">
        <v>3</v>
      </c>
      <c r="D11" s="13">
        <v>1</v>
      </c>
      <c r="E11" s="14">
        <v>46</v>
      </c>
      <c r="F11" s="12">
        <f t="shared" si="1"/>
        <v>4</v>
      </c>
      <c r="G11" s="12">
        <v>2</v>
      </c>
      <c r="H11" s="13">
        <v>2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1</v>
      </c>
      <c r="C12" s="20">
        <v>1</v>
      </c>
      <c r="D12" s="21">
        <v>0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2</v>
      </c>
      <c r="K12" s="20">
        <v>0</v>
      </c>
      <c r="L12" s="21">
        <v>2</v>
      </c>
    </row>
    <row r="13" spans="1:12" ht="25.5" customHeight="1">
      <c r="A13" s="11">
        <v>7</v>
      </c>
      <c r="B13" s="12">
        <f t="shared" si="0"/>
        <v>2</v>
      </c>
      <c r="C13" s="12">
        <v>2</v>
      </c>
      <c r="D13" s="13">
        <v>0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4</v>
      </c>
      <c r="G14" s="20">
        <v>1</v>
      </c>
      <c r="H14" s="21">
        <v>3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4</v>
      </c>
      <c r="C15" s="12">
        <v>4</v>
      </c>
      <c r="D15" s="13">
        <v>0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4</v>
      </c>
      <c r="C16" s="20">
        <v>2</v>
      </c>
      <c r="D16" s="21">
        <v>2</v>
      </c>
      <c r="E16" s="22">
        <v>51</v>
      </c>
      <c r="F16" s="20">
        <f t="shared" si="1"/>
        <v>4</v>
      </c>
      <c r="G16" s="20">
        <v>2</v>
      </c>
      <c r="H16" s="21">
        <v>2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2</v>
      </c>
      <c r="C17" s="12">
        <v>0</v>
      </c>
      <c r="D17" s="13">
        <v>2</v>
      </c>
      <c r="E17" s="14">
        <v>52</v>
      </c>
      <c r="F17" s="12">
        <f t="shared" si="1"/>
        <v>2</v>
      </c>
      <c r="G17" s="12">
        <v>1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2</v>
      </c>
      <c r="D18" s="21">
        <v>2</v>
      </c>
      <c r="E18" s="22">
        <v>53</v>
      </c>
      <c r="F18" s="20">
        <f t="shared" si="1"/>
        <v>7</v>
      </c>
      <c r="G18" s="20">
        <v>3</v>
      </c>
      <c r="H18" s="21">
        <v>4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3</v>
      </c>
      <c r="C19" s="12">
        <v>2</v>
      </c>
      <c r="D19" s="13">
        <v>1</v>
      </c>
      <c r="E19" s="14">
        <v>54</v>
      </c>
      <c r="F19" s="12">
        <f t="shared" si="1"/>
        <v>8</v>
      </c>
      <c r="G19" s="12">
        <v>6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2</v>
      </c>
      <c r="D20" s="21">
        <v>0</v>
      </c>
      <c r="E20" s="22">
        <v>55</v>
      </c>
      <c r="F20" s="20">
        <f t="shared" si="1"/>
        <v>7</v>
      </c>
      <c r="G20" s="20">
        <v>4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2</v>
      </c>
      <c r="D21" s="13">
        <v>0</v>
      </c>
      <c r="E21" s="14">
        <v>56</v>
      </c>
      <c r="F21" s="24">
        <f t="shared" si="1"/>
        <v>7</v>
      </c>
      <c r="G21" s="24">
        <v>3</v>
      </c>
      <c r="H21" s="25">
        <v>4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3</v>
      </c>
      <c r="D22" s="21">
        <v>1</v>
      </c>
      <c r="E22" s="22">
        <v>57</v>
      </c>
      <c r="F22" s="20">
        <f t="shared" si="1"/>
        <v>7</v>
      </c>
      <c r="G22" s="20">
        <v>2</v>
      </c>
      <c r="H22" s="21">
        <v>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1</v>
      </c>
      <c r="D23" s="13">
        <v>0</v>
      </c>
      <c r="E23" s="14">
        <v>58</v>
      </c>
      <c r="F23" s="12">
        <f t="shared" si="1"/>
        <v>10</v>
      </c>
      <c r="G23" s="12">
        <v>4</v>
      </c>
      <c r="H23" s="13">
        <v>6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12</v>
      </c>
      <c r="G24" s="20">
        <v>6</v>
      </c>
      <c r="H24" s="21">
        <v>6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0</v>
      </c>
      <c r="D25" s="13">
        <v>2</v>
      </c>
      <c r="E25" s="14">
        <v>60</v>
      </c>
      <c r="F25" s="12">
        <f t="shared" si="1"/>
        <v>15</v>
      </c>
      <c r="G25" s="12">
        <v>7</v>
      </c>
      <c r="H25" s="13">
        <v>8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2</v>
      </c>
      <c r="D26" s="21">
        <v>1</v>
      </c>
      <c r="E26" s="22">
        <v>61</v>
      </c>
      <c r="F26" s="20">
        <f t="shared" si="1"/>
        <v>9</v>
      </c>
      <c r="G26" s="20">
        <v>3</v>
      </c>
      <c r="H26" s="21">
        <v>6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5</v>
      </c>
      <c r="G27" s="12">
        <v>1</v>
      </c>
      <c r="H27" s="13">
        <v>4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3</v>
      </c>
      <c r="D28" s="21">
        <v>1</v>
      </c>
      <c r="E28" s="22">
        <v>63</v>
      </c>
      <c r="F28" s="20">
        <f t="shared" si="1"/>
        <v>11</v>
      </c>
      <c r="G28" s="20">
        <v>6</v>
      </c>
      <c r="H28" s="21">
        <v>5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4</v>
      </c>
      <c r="C29" s="12">
        <v>2</v>
      </c>
      <c r="D29" s="13">
        <v>2</v>
      </c>
      <c r="E29" s="14">
        <v>64</v>
      </c>
      <c r="F29" s="12">
        <f t="shared" si="1"/>
        <v>19</v>
      </c>
      <c r="G29" s="12">
        <v>9</v>
      </c>
      <c r="H29" s="13">
        <v>10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0</v>
      </c>
      <c r="D30" s="21">
        <v>2</v>
      </c>
      <c r="E30" s="22">
        <v>65</v>
      </c>
      <c r="F30" s="20">
        <f t="shared" si="1"/>
        <v>14</v>
      </c>
      <c r="G30" s="20">
        <v>6</v>
      </c>
      <c r="H30" s="21">
        <v>8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3</v>
      </c>
      <c r="D31" s="13">
        <v>0</v>
      </c>
      <c r="E31" s="14">
        <v>66</v>
      </c>
      <c r="F31" s="12">
        <f t="shared" si="1"/>
        <v>13</v>
      </c>
      <c r="G31" s="12">
        <v>5</v>
      </c>
      <c r="H31" s="13">
        <v>8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1</v>
      </c>
      <c r="D32" s="21">
        <v>1</v>
      </c>
      <c r="E32" s="22">
        <v>67</v>
      </c>
      <c r="F32" s="20">
        <f t="shared" si="1"/>
        <v>13</v>
      </c>
      <c r="G32" s="20">
        <v>5</v>
      </c>
      <c r="H32" s="21">
        <v>8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6</v>
      </c>
      <c r="C33" s="12">
        <v>3</v>
      </c>
      <c r="D33" s="13">
        <v>3</v>
      </c>
      <c r="E33" s="14">
        <v>68</v>
      </c>
      <c r="F33" s="12">
        <f t="shared" si="1"/>
        <v>3</v>
      </c>
      <c r="G33" s="12">
        <v>3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2</v>
      </c>
      <c r="D34" s="27">
        <v>2</v>
      </c>
      <c r="E34" s="22">
        <v>69</v>
      </c>
      <c r="F34" s="20">
        <f t="shared" si="1"/>
        <v>8</v>
      </c>
      <c r="G34" s="20">
        <v>6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0</v>
      </c>
      <c r="D35" s="13">
        <v>1</v>
      </c>
      <c r="E35" s="14">
        <v>70</v>
      </c>
      <c r="F35" s="12">
        <f t="shared" si="1"/>
        <v>9</v>
      </c>
      <c r="G35" s="12">
        <v>3</v>
      </c>
      <c r="H35" s="13">
        <v>6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4</v>
      </c>
      <c r="D36" s="21">
        <v>1</v>
      </c>
      <c r="E36" s="22">
        <v>71</v>
      </c>
      <c r="F36" s="20">
        <f t="shared" si="1"/>
        <v>7</v>
      </c>
      <c r="G36" s="20">
        <v>4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10</v>
      </c>
      <c r="C37" s="12">
        <v>6</v>
      </c>
      <c r="D37" s="13">
        <v>4</v>
      </c>
      <c r="E37" s="14">
        <v>72</v>
      </c>
      <c r="F37" s="12">
        <f t="shared" si="1"/>
        <v>10</v>
      </c>
      <c r="G37" s="12">
        <v>6</v>
      </c>
      <c r="H37" s="13">
        <v>4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2</v>
      </c>
      <c r="D38" s="21">
        <v>2</v>
      </c>
      <c r="E38" s="22">
        <v>73</v>
      </c>
      <c r="F38" s="20">
        <f t="shared" si="1"/>
        <v>11</v>
      </c>
      <c r="G38" s="20">
        <v>4</v>
      </c>
      <c r="H38" s="21">
        <v>7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4</v>
      </c>
      <c r="C39" s="12">
        <v>2</v>
      </c>
      <c r="D39" s="13">
        <v>2</v>
      </c>
      <c r="E39" s="14">
        <v>74</v>
      </c>
      <c r="F39" s="12">
        <f t="shared" si="1"/>
        <v>3</v>
      </c>
      <c r="G39" s="12">
        <v>1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9</v>
      </c>
      <c r="C40" s="20">
        <v>7</v>
      </c>
      <c r="D40" s="21">
        <v>2</v>
      </c>
      <c r="E40" s="22">
        <v>75</v>
      </c>
      <c r="F40" s="20">
        <f t="shared" si="1"/>
        <v>8</v>
      </c>
      <c r="G40" s="20">
        <v>1</v>
      </c>
      <c r="H40" s="21">
        <v>7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</v>
      </c>
      <c r="C41" s="12">
        <v>3</v>
      </c>
      <c r="D41" s="13">
        <v>3</v>
      </c>
      <c r="E41" s="14">
        <v>76</v>
      </c>
      <c r="F41" s="12">
        <f t="shared" si="1"/>
        <v>5</v>
      </c>
      <c r="G41" s="12">
        <v>2</v>
      </c>
      <c r="H41" s="13">
        <v>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5</v>
      </c>
      <c r="C42" s="20">
        <v>2</v>
      </c>
      <c r="D42" s="21">
        <v>3</v>
      </c>
      <c r="E42" s="22">
        <v>77</v>
      </c>
      <c r="F42" s="20">
        <f t="shared" si="1"/>
        <v>7</v>
      </c>
      <c r="G42" s="20">
        <v>5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</v>
      </c>
      <c r="C43" s="12">
        <v>2</v>
      </c>
      <c r="D43" s="13">
        <v>3</v>
      </c>
      <c r="E43" s="14">
        <v>78</v>
      </c>
      <c r="F43" s="12">
        <f t="shared" si="1"/>
        <v>4</v>
      </c>
      <c r="G43" s="12">
        <v>2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1</v>
      </c>
      <c r="D44" s="21">
        <v>3</v>
      </c>
      <c r="E44" s="22">
        <v>79</v>
      </c>
      <c r="F44" s="20">
        <f t="shared" si="1"/>
        <v>2</v>
      </c>
      <c r="G44" s="20">
        <v>2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4</v>
      </c>
      <c r="C45" s="12">
        <v>2</v>
      </c>
      <c r="D45" s="13">
        <v>2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6</v>
      </c>
      <c r="C46" s="29">
        <v>3</v>
      </c>
      <c r="D46" s="30">
        <v>3</v>
      </c>
      <c r="E46" s="28">
        <v>81</v>
      </c>
      <c r="F46" s="29">
        <f t="shared" si="1"/>
        <v>2</v>
      </c>
      <c r="G46" s="29">
        <v>1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434</v>
      </c>
      <c r="K47" s="33">
        <f>C50+G50+K50</f>
        <v>215</v>
      </c>
      <c r="L47" s="34">
        <f>D50+H50+L50</f>
        <v>219</v>
      </c>
    </row>
    <row r="48" ht="25.5" customHeight="1"/>
    <row r="49" ht="25.5" customHeight="1"/>
    <row r="50" spans="2:12" s="36" customFormat="1" ht="17.25">
      <c r="B50" s="35">
        <f>SUM(B6:B46)</f>
        <v>141</v>
      </c>
      <c r="C50" s="35">
        <f>SUM(C6:C46)</f>
        <v>79</v>
      </c>
      <c r="D50" s="35">
        <f>SUM(D6:D46)</f>
        <v>62</v>
      </c>
      <c r="F50" s="35">
        <f>SUM(F6:F46)</f>
        <v>275</v>
      </c>
      <c r="G50" s="35">
        <f>SUM(G6:G46)</f>
        <v>131</v>
      </c>
      <c r="H50" s="35">
        <f>SUM(H6:H46)</f>
        <v>144</v>
      </c>
      <c r="J50" s="35">
        <f>SUM(J6:J46)</f>
        <v>18</v>
      </c>
      <c r="K50" s="35">
        <f>SUM(K6:K46)</f>
        <v>5</v>
      </c>
      <c r="L50" s="35">
        <f>SUM(L6:L46)</f>
        <v>13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5" sqref="O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19</v>
      </c>
      <c r="B2" s="53"/>
      <c r="C2" s="53"/>
      <c r="D2" s="53"/>
      <c r="G2" s="52" t="str">
        <f>'青木'!G2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3</v>
      </c>
      <c r="K6" s="8">
        <v>1</v>
      </c>
      <c r="L6" s="9">
        <v>2</v>
      </c>
    </row>
    <row r="7" spans="1:12" ht="25.5" customHeight="1">
      <c r="A7" s="11">
        <v>1</v>
      </c>
      <c r="B7" s="12">
        <f t="shared" si="0"/>
        <v>2</v>
      </c>
      <c r="C7" s="12">
        <v>1</v>
      </c>
      <c r="D7" s="13">
        <v>1</v>
      </c>
      <c r="E7" s="14">
        <v>42</v>
      </c>
      <c r="F7" s="12">
        <f t="shared" si="1"/>
        <v>3</v>
      </c>
      <c r="G7" s="12">
        <v>2</v>
      </c>
      <c r="H7" s="13">
        <v>1</v>
      </c>
      <c r="I7" s="14">
        <v>83</v>
      </c>
      <c r="J7" s="12">
        <f t="shared" si="2"/>
        <v>4</v>
      </c>
      <c r="K7" s="12">
        <v>0</v>
      </c>
      <c r="L7" s="13">
        <v>4</v>
      </c>
    </row>
    <row r="8" spans="1:12" ht="25.5" customHeight="1">
      <c r="A8" s="15">
        <v>2</v>
      </c>
      <c r="B8" s="16">
        <f t="shared" si="0"/>
        <v>3</v>
      </c>
      <c r="C8" s="16">
        <v>1</v>
      </c>
      <c r="D8" s="17">
        <v>2</v>
      </c>
      <c r="E8" s="10">
        <v>43</v>
      </c>
      <c r="F8" s="16">
        <f t="shared" si="1"/>
        <v>4</v>
      </c>
      <c r="G8" s="16">
        <v>3</v>
      </c>
      <c r="H8" s="17">
        <v>1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6</v>
      </c>
      <c r="G9" s="12">
        <v>3</v>
      </c>
      <c r="H9" s="13">
        <v>3</v>
      </c>
      <c r="I9" s="14">
        <v>85</v>
      </c>
      <c r="J9" s="12">
        <f t="shared" si="2"/>
        <v>1</v>
      </c>
      <c r="K9" s="12">
        <v>1</v>
      </c>
      <c r="L9" s="13">
        <v>0</v>
      </c>
    </row>
    <row r="10" spans="1:12" ht="25.5" customHeight="1">
      <c r="A10" s="19">
        <v>4</v>
      </c>
      <c r="B10" s="20">
        <f t="shared" si="0"/>
        <v>5</v>
      </c>
      <c r="C10" s="20">
        <v>3</v>
      </c>
      <c r="D10" s="21">
        <v>2</v>
      </c>
      <c r="E10" s="22">
        <v>45</v>
      </c>
      <c r="F10" s="20">
        <f t="shared" si="1"/>
        <v>1</v>
      </c>
      <c r="G10" s="20">
        <v>1</v>
      </c>
      <c r="H10" s="21">
        <v>0</v>
      </c>
      <c r="I10" s="22">
        <v>86</v>
      </c>
      <c r="J10" s="20">
        <f t="shared" si="2"/>
        <v>1</v>
      </c>
      <c r="K10" s="20">
        <v>1</v>
      </c>
      <c r="L10" s="21">
        <v>0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3</v>
      </c>
      <c r="K11" s="12">
        <v>0</v>
      </c>
      <c r="L11" s="13">
        <v>3</v>
      </c>
    </row>
    <row r="12" spans="1:12" ht="25.5" customHeight="1">
      <c r="A12" s="23">
        <v>6</v>
      </c>
      <c r="B12" s="20">
        <f t="shared" si="0"/>
        <v>3</v>
      </c>
      <c r="C12" s="20">
        <v>2</v>
      </c>
      <c r="D12" s="21">
        <v>1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3</v>
      </c>
      <c r="C13" s="12">
        <v>1</v>
      </c>
      <c r="D13" s="13">
        <v>2</v>
      </c>
      <c r="E13" s="14">
        <v>48</v>
      </c>
      <c r="F13" s="12">
        <f t="shared" si="1"/>
        <v>2</v>
      </c>
      <c r="G13" s="12">
        <v>0</v>
      </c>
      <c r="H13" s="13">
        <v>2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4</v>
      </c>
      <c r="C14" s="20">
        <v>3</v>
      </c>
      <c r="D14" s="21">
        <v>1</v>
      </c>
      <c r="E14" s="22">
        <v>49</v>
      </c>
      <c r="F14" s="20">
        <f t="shared" si="1"/>
        <v>4</v>
      </c>
      <c r="G14" s="20">
        <v>2</v>
      </c>
      <c r="H14" s="21">
        <v>2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4</v>
      </c>
      <c r="C15" s="12">
        <v>2</v>
      </c>
      <c r="D15" s="13">
        <v>2</v>
      </c>
      <c r="E15" s="14">
        <v>50</v>
      </c>
      <c r="F15" s="12">
        <f t="shared" si="1"/>
        <v>3</v>
      </c>
      <c r="G15" s="12">
        <v>2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3</v>
      </c>
      <c r="C16" s="20">
        <v>2</v>
      </c>
      <c r="D16" s="21">
        <v>1</v>
      </c>
      <c r="E16" s="22">
        <v>51</v>
      </c>
      <c r="F16" s="20">
        <f t="shared" si="1"/>
        <v>2</v>
      </c>
      <c r="G16" s="20">
        <v>0</v>
      </c>
      <c r="H16" s="21">
        <v>2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4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3</v>
      </c>
      <c r="C18" s="20">
        <v>0</v>
      </c>
      <c r="D18" s="21">
        <v>3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2</v>
      </c>
      <c r="G19" s="12">
        <v>2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9</v>
      </c>
      <c r="G20" s="20">
        <v>5</v>
      </c>
      <c r="H20" s="21">
        <v>4</v>
      </c>
      <c r="I20" s="22">
        <v>96</v>
      </c>
      <c r="J20" s="20">
        <f t="shared" si="2"/>
        <v>1</v>
      </c>
      <c r="K20" s="20">
        <v>0</v>
      </c>
      <c r="L20" s="21">
        <v>1</v>
      </c>
    </row>
    <row r="21" spans="1:12" ht="25.5" customHeight="1">
      <c r="A21" s="18">
        <v>15</v>
      </c>
      <c r="B21" s="12">
        <f t="shared" si="0"/>
        <v>4</v>
      </c>
      <c r="C21" s="12">
        <v>2</v>
      </c>
      <c r="D21" s="13">
        <v>2</v>
      </c>
      <c r="E21" s="14">
        <v>56</v>
      </c>
      <c r="F21" s="24">
        <f t="shared" si="1"/>
        <v>6</v>
      </c>
      <c r="G21" s="24">
        <v>1</v>
      </c>
      <c r="H21" s="25">
        <v>5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3</v>
      </c>
      <c r="C22" s="20">
        <v>2</v>
      </c>
      <c r="D22" s="21">
        <v>1</v>
      </c>
      <c r="E22" s="22">
        <v>57</v>
      </c>
      <c r="F22" s="20">
        <f t="shared" si="1"/>
        <v>6</v>
      </c>
      <c r="G22" s="20">
        <v>3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1</v>
      </c>
      <c r="D23" s="13">
        <v>0</v>
      </c>
      <c r="E23" s="14">
        <v>58</v>
      </c>
      <c r="F23" s="12">
        <f t="shared" si="1"/>
        <v>6</v>
      </c>
      <c r="G23" s="12">
        <v>4</v>
      </c>
      <c r="H23" s="13">
        <v>2</v>
      </c>
      <c r="I23" s="14">
        <v>99</v>
      </c>
      <c r="J23" s="12">
        <f t="shared" si="2"/>
        <v>1</v>
      </c>
      <c r="K23" s="12">
        <v>0</v>
      </c>
      <c r="L23" s="13">
        <v>1</v>
      </c>
    </row>
    <row r="24" spans="1:12" ht="25.5" customHeight="1">
      <c r="A24" s="23">
        <v>18</v>
      </c>
      <c r="B24" s="20">
        <f t="shared" si="0"/>
        <v>2</v>
      </c>
      <c r="C24" s="20">
        <v>0</v>
      </c>
      <c r="D24" s="21">
        <v>2</v>
      </c>
      <c r="E24" s="22">
        <v>59</v>
      </c>
      <c r="F24" s="20">
        <f t="shared" si="1"/>
        <v>7</v>
      </c>
      <c r="G24" s="20">
        <v>3</v>
      </c>
      <c r="H24" s="21">
        <v>4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1</v>
      </c>
      <c r="D25" s="13">
        <v>1</v>
      </c>
      <c r="E25" s="14">
        <v>60</v>
      </c>
      <c r="F25" s="12">
        <f t="shared" si="1"/>
        <v>7</v>
      </c>
      <c r="G25" s="12">
        <v>4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2</v>
      </c>
      <c r="D26" s="21">
        <v>2</v>
      </c>
      <c r="E26" s="22">
        <v>61</v>
      </c>
      <c r="F26" s="20">
        <f t="shared" si="1"/>
        <v>3</v>
      </c>
      <c r="G26" s="20">
        <v>1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2</v>
      </c>
      <c r="D27" s="13">
        <v>1</v>
      </c>
      <c r="E27" s="14">
        <v>62</v>
      </c>
      <c r="F27" s="12">
        <f t="shared" si="1"/>
        <v>6</v>
      </c>
      <c r="G27" s="12">
        <v>3</v>
      </c>
      <c r="H27" s="13">
        <v>3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5</v>
      </c>
      <c r="C28" s="20">
        <v>4</v>
      </c>
      <c r="D28" s="21">
        <v>1</v>
      </c>
      <c r="E28" s="22">
        <v>63</v>
      </c>
      <c r="F28" s="20">
        <f t="shared" si="1"/>
        <v>7</v>
      </c>
      <c r="G28" s="20">
        <v>4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2</v>
      </c>
      <c r="D29" s="13">
        <v>1</v>
      </c>
      <c r="E29" s="14">
        <v>64</v>
      </c>
      <c r="F29" s="12">
        <f t="shared" si="1"/>
        <v>10</v>
      </c>
      <c r="G29" s="12">
        <v>3</v>
      </c>
      <c r="H29" s="13">
        <v>7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1</v>
      </c>
      <c r="D30" s="21">
        <v>1</v>
      </c>
      <c r="E30" s="22">
        <v>65</v>
      </c>
      <c r="F30" s="20">
        <f t="shared" si="1"/>
        <v>8</v>
      </c>
      <c r="G30" s="20">
        <v>4</v>
      </c>
      <c r="H30" s="21">
        <v>4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</v>
      </c>
      <c r="C31" s="12">
        <v>2</v>
      </c>
      <c r="D31" s="13">
        <v>4</v>
      </c>
      <c r="E31" s="14">
        <v>66</v>
      </c>
      <c r="F31" s="12">
        <f t="shared" si="1"/>
        <v>9</v>
      </c>
      <c r="G31" s="12">
        <v>4</v>
      </c>
      <c r="H31" s="13">
        <v>5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1</v>
      </c>
      <c r="D32" s="21">
        <v>1</v>
      </c>
      <c r="E32" s="22">
        <v>67</v>
      </c>
      <c r="F32" s="20">
        <f t="shared" si="1"/>
        <v>5</v>
      </c>
      <c r="G32" s="20">
        <v>2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6</v>
      </c>
      <c r="C33" s="12">
        <v>3</v>
      </c>
      <c r="D33" s="13">
        <v>3</v>
      </c>
      <c r="E33" s="14">
        <v>68</v>
      </c>
      <c r="F33" s="12">
        <f t="shared" si="1"/>
        <v>8</v>
      </c>
      <c r="G33" s="12">
        <v>4</v>
      </c>
      <c r="H33" s="13">
        <v>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0</v>
      </c>
      <c r="D34" s="27">
        <v>3</v>
      </c>
      <c r="E34" s="22">
        <v>69</v>
      </c>
      <c r="F34" s="20">
        <f t="shared" si="1"/>
        <v>8</v>
      </c>
      <c r="G34" s="20">
        <v>3</v>
      </c>
      <c r="H34" s="21">
        <v>5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5</v>
      </c>
      <c r="C35" s="12">
        <v>2</v>
      </c>
      <c r="D35" s="13">
        <v>3</v>
      </c>
      <c r="E35" s="14">
        <v>70</v>
      </c>
      <c r="F35" s="12">
        <f t="shared" si="1"/>
        <v>7</v>
      </c>
      <c r="G35" s="12">
        <v>5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3</v>
      </c>
      <c r="D36" s="21">
        <v>2</v>
      </c>
      <c r="E36" s="22">
        <v>71</v>
      </c>
      <c r="F36" s="20">
        <f t="shared" si="1"/>
        <v>8</v>
      </c>
      <c r="G36" s="20">
        <v>7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7</v>
      </c>
      <c r="C37" s="12">
        <v>5</v>
      </c>
      <c r="D37" s="13">
        <v>2</v>
      </c>
      <c r="E37" s="14">
        <v>72</v>
      </c>
      <c r="F37" s="12">
        <f t="shared" si="1"/>
        <v>3</v>
      </c>
      <c r="G37" s="12">
        <v>2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</v>
      </c>
      <c r="C38" s="20">
        <v>3</v>
      </c>
      <c r="D38" s="21">
        <v>2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8</v>
      </c>
      <c r="C39" s="12">
        <v>1</v>
      </c>
      <c r="D39" s="13">
        <v>7</v>
      </c>
      <c r="E39" s="14">
        <v>74</v>
      </c>
      <c r="F39" s="12">
        <f t="shared" si="1"/>
        <v>4</v>
      </c>
      <c r="G39" s="12">
        <v>2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</v>
      </c>
      <c r="C40" s="20">
        <v>2</v>
      </c>
      <c r="D40" s="21">
        <v>1</v>
      </c>
      <c r="E40" s="22">
        <v>75</v>
      </c>
      <c r="F40" s="20">
        <f t="shared" si="1"/>
        <v>2</v>
      </c>
      <c r="G40" s="20">
        <v>0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</v>
      </c>
      <c r="C41" s="12">
        <v>4</v>
      </c>
      <c r="D41" s="13">
        <v>2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6</v>
      </c>
      <c r="C42" s="20">
        <v>3</v>
      </c>
      <c r="D42" s="21">
        <v>3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</v>
      </c>
      <c r="C43" s="12">
        <v>2</v>
      </c>
      <c r="D43" s="13">
        <v>3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9</v>
      </c>
      <c r="C44" s="20">
        <v>7</v>
      </c>
      <c r="D44" s="21">
        <v>2</v>
      </c>
      <c r="E44" s="22">
        <v>79</v>
      </c>
      <c r="F44" s="20">
        <f t="shared" si="1"/>
        <v>2</v>
      </c>
      <c r="G44" s="20">
        <v>0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2</v>
      </c>
      <c r="D45" s="13">
        <v>1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1</v>
      </c>
      <c r="G46" s="29">
        <v>1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345</v>
      </c>
      <c r="K47" s="33">
        <f>C50+G50+K50</f>
        <v>173</v>
      </c>
      <c r="L47" s="34">
        <f>D50+H50+L50</f>
        <v>172</v>
      </c>
    </row>
    <row r="48" ht="25.5" customHeight="1"/>
    <row r="49" ht="25.5" customHeight="1"/>
    <row r="50" spans="2:12" s="36" customFormat="1" ht="17.25">
      <c r="B50" s="35">
        <f>SUM(B6:B46)</f>
        <v>149</v>
      </c>
      <c r="C50" s="35">
        <f>SUM(C6:C46)</f>
        <v>80</v>
      </c>
      <c r="D50" s="35">
        <f>SUM(D6:D46)</f>
        <v>69</v>
      </c>
      <c r="F50" s="35">
        <f>SUM(F6:F46)</f>
        <v>177</v>
      </c>
      <c r="G50" s="35">
        <f>SUM(G6:G46)</f>
        <v>88</v>
      </c>
      <c r="H50" s="35">
        <f>SUM(H6:H46)</f>
        <v>89</v>
      </c>
      <c r="J50" s="35">
        <f>SUM(J6:J46)</f>
        <v>19</v>
      </c>
      <c r="K50" s="35">
        <f>SUM(K6:K46)</f>
        <v>5</v>
      </c>
      <c r="L50" s="35">
        <f>SUM(L6:L46)</f>
        <v>14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20</v>
      </c>
      <c r="B2" s="53"/>
      <c r="C2" s="53"/>
      <c r="D2" s="53"/>
      <c r="G2" s="52" t="str">
        <f>'長渡呂'!G2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4</v>
      </c>
      <c r="K6" s="8">
        <v>0</v>
      </c>
      <c r="L6" s="9">
        <v>4</v>
      </c>
    </row>
    <row r="7" spans="1:12" ht="25.5" customHeight="1">
      <c r="A7" s="11">
        <v>1</v>
      </c>
      <c r="B7" s="12">
        <f t="shared" si="0"/>
        <v>3</v>
      </c>
      <c r="C7" s="12">
        <v>2</v>
      </c>
      <c r="D7" s="13">
        <v>1</v>
      </c>
      <c r="E7" s="14">
        <v>42</v>
      </c>
      <c r="F7" s="12">
        <f t="shared" si="1"/>
        <v>2</v>
      </c>
      <c r="G7" s="12">
        <v>2</v>
      </c>
      <c r="H7" s="13">
        <v>0</v>
      </c>
      <c r="I7" s="14">
        <v>83</v>
      </c>
      <c r="J7" s="12">
        <f t="shared" si="2"/>
        <v>4</v>
      </c>
      <c r="K7" s="12">
        <v>0</v>
      </c>
      <c r="L7" s="13">
        <v>4</v>
      </c>
    </row>
    <row r="8" spans="1:12" ht="25.5" customHeight="1">
      <c r="A8" s="15">
        <v>2</v>
      </c>
      <c r="B8" s="16">
        <f t="shared" si="0"/>
        <v>3</v>
      </c>
      <c r="C8" s="16">
        <v>1</v>
      </c>
      <c r="D8" s="17">
        <v>2</v>
      </c>
      <c r="E8" s="10">
        <v>43</v>
      </c>
      <c r="F8" s="16">
        <f t="shared" si="1"/>
        <v>2</v>
      </c>
      <c r="G8" s="16">
        <v>0</v>
      </c>
      <c r="H8" s="17">
        <v>2</v>
      </c>
      <c r="I8" s="10">
        <v>84</v>
      </c>
      <c r="J8" s="16">
        <f t="shared" si="2"/>
        <v>3</v>
      </c>
      <c r="K8" s="16">
        <v>0</v>
      </c>
      <c r="L8" s="17">
        <v>3</v>
      </c>
    </row>
    <row r="9" spans="1:12" ht="25.5" customHeight="1">
      <c r="A9" s="18">
        <v>3</v>
      </c>
      <c r="B9" s="12">
        <f t="shared" si="0"/>
        <v>2</v>
      </c>
      <c r="C9" s="12">
        <v>0</v>
      </c>
      <c r="D9" s="13">
        <v>2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2</v>
      </c>
      <c r="K9" s="12">
        <v>2</v>
      </c>
      <c r="L9" s="13">
        <v>0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1</v>
      </c>
      <c r="G10" s="20">
        <v>0</v>
      </c>
      <c r="H10" s="21">
        <v>1</v>
      </c>
      <c r="I10" s="22">
        <v>86</v>
      </c>
      <c r="J10" s="20">
        <f t="shared" si="2"/>
        <v>4</v>
      </c>
      <c r="K10" s="20">
        <v>0</v>
      </c>
      <c r="L10" s="21">
        <v>4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2</v>
      </c>
      <c r="G11" s="12">
        <v>1</v>
      </c>
      <c r="H11" s="13">
        <v>1</v>
      </c>
      <c r="I11" s="14">
        <v>87</v>
      </c>
      <c r="J11" s="12">
        <f t="shared" si="2"/>
        <v>4</v>
      </c>
      <c r="K11" s="12">
        <v>0</v>
      </c>
      <c r="L11" s="13">
        <v>4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3</v>
      </c>
      <c r="G12" s="20">
        <v>2</v>
      </c>
      <c r="H12" s="21">
        <v>1</v>
      </c>
      <c r="I12" s="22">
        <v>88</v>
      </c>
      <c r="J12" s="20">
        <f t="shared" si="2"/>
        <v>3</v>
      </c>
      <c r="K12" s="20">
        <v>1</v>
      </c>
      <c r="L12" s="21">
        <v>2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3</v>
      </c>
      <c r="G13" s="12">
        <v>2</v>
      </c>
      <c r="H13" s="13">
        <v>1</v>
      </c>
      <c r="I13" s="14">
        <v>89</v>
      </c>
      <c r="J13" s="12">
        <f t="shared" si="2"/>
        <v>4</v>
      </c>
      <c r="K13" s="12">
        <v>0</v>
      </c>
      <c r="L13" s="13">
        <v>4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2</v>
      </c>
      <c r="G14" s="20">
        <v>2</v>
      </c>
      <c r="H14" s="21">
        <v>0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5</v>
      </c>
      <c r="C15" s="12">
        <v>4</v>
      </c>
      <c r="D15" s="13">
        <v>1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2</v>
      </c>
      <c r="K15" s="12">
        <v>2</v>
      </c>
      <c r="L15" s="13">
        <v>0</v>
      </c>
    </row>
    <row r="16" spans="1:12" ht="25.5" customHeight="1">
      <c r="A16" s="19">
        <v>10</v>
      </c>
      <c r="B16" s="20">
        <f t="shared" si="0"/>
        <v>2</v>
      </c>
      <c r="C16" s="20">
        <v>0</v>
      </c>
      <c r="D16" s="21">
        <v>2</v>
      </c>
      <c r="E16" s="22">
        <v>51</v>
      </c>
      <c r="F16" s="20">
        <f t="shared" si="1"/>
        <v>2</v>
      </c>
      <c r="G16" s="20">
        <v>0</v>
      </c>
      <c r="H16" s="21">
        <v>2</v>
      </c>
      <c r="I16" s="22">
        <v>92</v>
      </c>
      <c r="J16" s="20">
        <f t="shared" si="2"/>
        <v>4</v>
      </c>
      <c r="K16" s="20">
        <v>1</v>
      </c>
      <c r="L16" s="21">
        <v>3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1</v>
      </c>
      <c r="G17" s="12">
        <v>0</v>
      </c>
      <c r="H17" s="13">
        <v>1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4</v>
      </c>
      <c r="G18" s="20">
        <v>3</v>
      </c>
      <c r="H18" s="21">
        <v>1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3</v>
      </c>
      <c r="G19" s="12">
        <v>0</v>
      </c>
      <c r="H19" s="13">
        <v>3</v>
      </c>
      <c r="I19" s="14">
        <v>95</v>
      </c>
      <c r="J19" s="12">
        <f t="shared" si="2"/>
        <v>2</v>
      </c>
      <c r="K19" s="12">
        <v>0</v>
      </c>
      <c r="L19" s="13">
        <v>2</v>
      </c>
    </row>
    <row r="20" spans="1:12" ht="25.5" customHeight="1">
      <c r="A20" s="19">
        <v>14</v>
      </c>
      <c r="B20" s="20">
        <f t="shared" si="0"/>
        <v>3</v>
      </c>
      <c r="C20" s="20">
        <v>2</v>
      </c>
      <c r="D20" s="21">
        <v>1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2</v>
      </c>
      <c r="K20" s="20">
        <v>0</v>
      </c>
      <c r="L20" s="21">
        <v>2</v>
      </c>
    </row>
    <row r="21" spans="1:12" ht="25.5" customHeight="1">
      <c r="A21" s="18">
        <v>15</v>
      </c>
      <c r="B21" s="12">
        <f t="shared" si="0"/>
        <v>1</v>
      </c>
      <c r="C21" s="12">
        <v>0</v>
      </c>
      <c r="D21" s="13">
        <v>1</v>
      </c>
      <c r="E21" s="14">
        <v>56</v>
      </c>
      <c r="F21" s="24">
        <f t="shared" si="1"/>
        <v>7</v>
      </c>
      <c r="G21" s="24">
        <v>4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0</v>
      </c>
      <c r="D22" s="21">
        <v>2</v>
      </c>
      <c r="E22" s="22">
        <v>57</v>
      </c>
      <c r="F22" s="20">
        <f t="shared" si="1"/>
        <v>7</v>
      </c>
      <c r="G22" s="20">
        <v>4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6</v>
      </c>
      <c r="G23" s="12">
        <v>4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8</v>
      </c>
      <c r="G24" s="20">
        <v>3</v>
      </c>
      <c r="H24" s="21">
        <v>5</v>
      </c>
      <c r="I24" s="22" t="s">
        <v>9</v>
      </c>
      <c r="J24" s="20">
        <f t="shared" si="2"/>
        <v>1</v>
      </c>
      <c r="K24" s="20">
        <v>0</v>
      </c>
      <c r="L24" s="21">
        <v>1</v>
      </c>
    </row>
    <row r="25" spans="1:12" ht="25.5" customHeight="1">
      <c r="A25" s="11">
        <v>19</v>
      </c>
      <c r="B25" s="12">
        <f t="shared" si="0"/>
        <v>1</v>
      </c>
      <c r="C25" s="12">
        <v>0</v>
      </c>
      <c r="D25" s="13">
        <v>1</v>
      </c>
      <c r="E25" s="14">
        <v>60</v>
      </c>
      <c r="F25" s="12">
        <f t="shared" si="1"/>
        <v>6</v>
      </c>
      <c r="G25" s="12">
        <v>3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0</v>
      </c>
      <c r="D26" s="21">
        <v>3</v>
      </c>
      <c r="E26" s="22">
        <v>61</v>
      </c>
      <c r="F26" s="20">
        <f t="shared" si="1"/>
        <v>3</v>
      </c>
      <c r="G26" s="20">
        <v>1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2</v>
      </c>
      <c r="D27" s="13">
        <v>0</v>
      </c>
      <c r="E27" s="14">
        <v>62</v>
      </c>
      <c r="F27" s="12">
        <f t="shared" si="1"/>
        <v>5</v>
      </c>
      <c r="G27" s="12">
        <v>3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0</v>
      </c>
      <c r="D28" s="21">
        <v>3</v>
      </c>
      <c r="E28" s="22">
        <v>63</v>
      </c>
      <c r="F28" s="20">
        <f t="shared" si="1"/>
        <v>6</v>
      </c>
      <c r="G28" s="20">
        <v>4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1</v>
      </c>
      <c r="D29" s="13">
        <v>0</v>
      </c>
      <c r="E29" s="14">
        <v>64</v>
      </c>
      <c r="F29" s="12">
        <f t="shared" si="1"/>
        <v>5</v>
      </c>
      <c r="G29" s="12">
        <v>5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0</v>
      </c>
      <c r="D30" s="21">
        <v>2</v>
      </c>
      <c r="E30" s="22">
        <v>65</v>
      </c>
      <c r="F30" s="20">
        <f t="shared" si="1"/>
        <v>4</v>
      </c>
      <c r="G30" s="20">
        <v>2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3</v>
      </c>
      <c r="D31" s="13">
        <v>0</v>
      </c>
      <c r="E31" s="14">
        <v>66</v>
      </c>
      <c r="F31" s="12">
        <f t="shared" si="1"/>
        <v>4</v>
      </c>
      <c r="G31" s="12">
        <v>1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1</v>
      </c>
      <c r="D32" s="21">
        <v>3</v>
      </c>
      <c r="E32" s="22">
        <v>67</v>
      </c>
      <c r="F32" s="20">
        <f t="shared" si="1"/>
        <v>2</v>
      </c>
      <c r="G32" s="20">
        <v>2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1</v>
      </c>
      <c r="D33" s="13">
        <v>0</v>
      </c>
      <c r="E33" s="14">
        <v>68</v>
      </c>
      <c r="F33" s="12">
        <f t="shared" si="1"/>
        <v>1</v>
      </c>
      <c r="G33" s="12">
        <v>0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8</v>
      </c>
      <c r="C34" s="26">
        <v>5</v>
      </c>
      <c r="D34" s="27">
        <v>3</v>
      </c>
      <c r="E34" s="22">
        <v>69</v>
      </c>
      <c r="F34" s="20">
        <f t="shared" si="1"/>
        <v>3</v>
      </c>
      <c r="G34" s="20">
        <v>1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2</v>
      </c>
      <c r="D35" s="13">
        <v>0</v>
      </c>
      <c r="E35" s="14">
        <v>70</v>
      </c>
      <c r="F35" s="12">
        <f t="shared" si="1"/>
        <v>3</v>
      </c>
      <c r="G35" s="12">
        <v>0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1</v>
      </c>
      <c r="D36" s="21">
        <v>3</v>
      </c>
      <c r="E36" s="22">
        <v>71</v>
      </c>
      <c r="F36" s="20">
        <f t="shared" si="1"/>
        <v>1</v>
      </c>
      <c r="G36" s="20">
        <v>0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5</v>
      </c>
      <c r="C37" s="12">
        <v>2</v>
      </c>
      <c r="D37" s="13">
        <v>3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1</v>
      </c>
      <c r="D38" s="21">
        <v>0</v>
      </c>
      <c r="E38" s="22">
        <v>73</v>
      </c>
      <c r="F38" s="20">
        <f t="shared" si="1"/>
        <v>3</v>
      </c>
      <c r="G38" s="20">
        <v>3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7</v>
      </c>
      <c r="C39" s="12">
        <v>3</v>
      </c>
      <c r="D39" s="13">
        <v>4</v>
      </c>
      <c r="E39" s="14">
        <v>74</v>
      </c>
      <c r="F39" s="12">
        <f t="shared" si="1"/>
        <v>8</v>
      </c>
      <c r="G39" s="12">
        <v>4</v>
      </c>
      <c r="H39" s="13">
        <v>4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5</v>
      </c>
      <c r="C40" s="20">
        <v>3</v>
      </c>
      <c r="D40" s="21">
        <v>2</v>
      </c>
      <c r="E40" s="22">
        <v>75</v>
      </c>
      <c r="F40" s="20">
        <f t="shared" si="1"/>
        <v>2</v>
      </c>
      <c r="G40" s="20">
        <v>0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7</v>
      </c>
      <c r="C41" s="12">
        <v>4</v>
      </c>
      <c r="D41" s="13">
        <v>3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3</v>
      </c>
      <c r="G42" s="20">
        <v>1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1</v>
      </c>
      <c r="D43" s="13">
        <v>0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1</v>
      </c>
      <c r="D44" s="21">
        <v>2</v>
      </c>
      <c r="E44" s="22">
        <v>79</v>
      </c>
      <c r="F44" s="20">
        <f t="shared" si="1"/>
        <v>9</v>
      </c>
      <c r="G44" s="20">
        <v>3</v>
      </c>
      <c r="H44" s="21">
        <v>6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4</v>
      </c>
      <c r="C45" s="12">
        <v>2</v>
      </c>
      <c r="D45" s="13">
        <v>2</v>
      </c>
      <c r="E45" s="14">
        <v>80</v>
      </c>
      <c r="F45" s="12">
        <f t="shared" si="1"/>
        <v>5</v>
      </c>
      <c r="G45" s="12">
        <v>2</v>
      </c>
      <c r="H45" s="13">
        <v>3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5</v>
      </c>
      <c r="G46" s="29">
        <v>2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288</v>
      </c>
      <c r="K47" s="33">
        <f>C50+G50+K50</f>
        <v>125</v>
      </c>
      <c r="L47" s="34">
        <f>D50+H50+L50</f>
        <v>163</v>
      </c>
    </row>
    <row r="48" ht="25.5" customHeight="1"/>
    <row r="49" ht="25.5" customHeight="1"/>
    <row r="50" spans="2:12" s="36" customFormat="1" ht="17.25">
      <c r="B50" s="35">
        <f>SUM(B6:B46)</f>
        <v>107</v>
      </c>
      <c r="C50" s="35">
        <f>SUM(C6:C46)</f>
        <v>52</v>
      </c>
      <c r="D50" s="35">
        <f>SUM(D6:D46)</f>
        <v>55</v>
      </c>
      <c r="F50" s="35">
        <f>SUM(F6:F46)</f>
        <v>138</v>
      </c>
      <c r="G50" s="35">
        <f>SUM(G6:G46)</f>
        <v>67</v>
      </c>
      <c r="H50" s="35">
        <f>SUM(H6:H46)</f>
        <v>71</v>
      </c>
      <c r="J50" s="35">
        <f>SUM(J6:J46)</f>
        <v>43</v>
      </c>
      <c r="K50" s="35">
        <f>SUM(K6:K46)</f>
        <v>6</v>
      </c>
      <c r="L50" s="35">
        <f>SUM(L6:L46)</f>
        <v>37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34">
      <selection activeCell="N5" sqref="N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21</v>
      </c>
      <c r="B2" s="53"/>
      <c r="C2" s="53"/>
      <c r="D2" s="53"/>
      <c r="G2" s="52" t="str">
        <f>'長渡呂新田'!G2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2</v>
      </c>
      <c r="G6" s="8">
        <v>2</v>
      </c>
      <c r="H6" s="9">
        <v>0</v>
      </c>
      <c r="I6" s="10">
        <v>82</v>
      </c>
      <c r="J6" s="8">
        <f aca="true" t="shared" si="2" ref="J6:J24">K6+L6</f>
        <v>2</v>
      </c>
      <c r="K6" s="8">
        <v>1</v>
      </c>
      <c r="L6" s="9">
        <v>1</v>
      </c>
    </row>
    <row r="7" spans="1:12" ht="25.5" customHeight="1">
      <c r="A7" s="11">
        <v>1</v>
      </c>
      <c r="B7" s="12">
        <f t="shared" si="0"/>
        <v>1</v>
      </c>
      <c r="C7" s="12">
        <v>1</v>
      </c>
      <c r="D7" s="13">
        <v>0</v>
      </c>
      <c r="E7" s="14">
        <v>42</v>
      </c>
      <c r="F7" s="12">
        <f t="shared" si="1"/>
        <v>1</v>
      </c>
      <c r="G7" s="12">
        <v>1</v>
      </c>
      <c r="H7" s="13">
        <v>0</v>
      </c>
      <c r="I7" s="14">
        <v>83</v>
      </c>
      <c r="J7" s="12">
        <f t="shared" si="2"/>
        <v>1</v>
      </c>
      <c r="K7" s="12">
        <v>1</v>
      </c>
      <c r="L7" s="13">
        <v>0</v>
      </c>
    </row>
    <row r="8" spans="1:12" ht="25.5" customHeight="1">
      <c r="A8" s="15">
        <v>2</v>
      </c>
      <c r="B8" s="16">
        <f t="shared" si="0"/>
        <v>2</v>
      </c>
      <c r="C8" s="16">
        <v>0</v>
      </c>
      <c r="D8" s="17">
        <v>2</v>
      </c>
      <c r="E8" s="10">
        <v>43</v>
      </c>
      <c r="F8" s="16">
        <f t="shared" si="1"/>
        <v>2</v>
      </c>
      <c r="G8" s="16">
        <v>1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2</v>
      </c>
      <c r="G10" s="20">
        <v>1</v>
      </c>
      <c r="H10" s="21">
        <v>1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2</v>
      </c>
      <c r="D12" s="21">
        <v>0</v>
      </c>
      <c r="E12" s="22">
        <v>47</v>
      </c>
      <c r="F12" s="20">
        <f t="shared" si="1"/>
        <v>2</v>
      </c>
      <c r="G12" s="20">
        <v>0</v>
      </c>
      <c r="H12" s="21">
        <v>2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3</v>
      </c>
      <c r="G13" s="12">
        <v>2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2</v>
      </c>
      <c r="G14" s="20">
        <v>0</v>
      </c>
      <c r="H14" s="21">
        <v>2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2</v>
      </c>
      <c r="G15" s="12">
        <v>2</v>
      </c>
      <c r="H15" s="13">
        <v>0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2</v>
      </c>
      <c r="C16" s="20">
        <v>2</v>
      </c>
      <c r="D16" s="21">
        <v>0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3</v>
      </c>
      <c r="G17" s="12">
        <v>3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3</v>
      </c>
      <c r="G18" s="20">
        <v>2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1</v>
      </c>
      <c r="D19" s="13">
        <v>0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1</v>
      </c>
      <c r="K20" s="20">
        <v>1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2</v>
      </c>
      <c r="D21" s="13">
        <v>0</v>
      </c>
      <c r="E21" s="14">
        <v>56</v>
      </c>
      <c r="F21" s="24">
        <f t="shared" si="1"/>
        <v>1</v>
      </c>
      <c r="G21" s="24">
        <v>1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0</v>
      </c>
      <c r="D22" s="21">
        <v>1</v>
      </c>
      <c r="E22" s="22">
        <v>57</v>
      </c>
      <c r="F22" s="20">
        <f t="shared" si="1"/>
        <v>3</v>
      </c>
      <c r="G22" s="20">
        <v>1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5</v>
      </c>
      <c r="C23" s="12">
        <v>4</v>
      </c>
      <c r="D23" s="13">
        <v>1</v>
      </c>
      <c r="E23" s="14">
        <v>58</v>
      </c>
      <c r="F23" s="12">
        <f t="shared" si="1"/>
        <v>4</v>
      </c>
      <c r="G23" s="12">
        <v>1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1</v>
      </c>
      <c r="D25" s="13">
        <v>0</v>
      </c>
      <c r="E25" s="14">
        <v>60</v>
      </c>
      <c r="F25" s="12">
        <f t="shared" si="1"/>
        <v>2</v>
      </c>
      <c r="G25" s="12">
        <v>1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2</v>
      </c>
      <c r="D26" s="21">
        <v>1</v>
      </c>
      <c r="E26" s="22">
        <v>61</v>
      </c>
      <c r="F26" s="20">
        <f t="shared" si="1"/>
        <v>5</v>
      </c>
      <c r="G26" s="20">
        <v>1</v>
      </c>
      <c r="H26" s="21">
        <v>4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4</v>
      </c>
      <c r="G27" s="12">
        <v>4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2</v>
      </c>
      <c r="D28" s="21">
        <v>1</v>
      </c>
      <c r="E28" s="22">
        <v>63</v>
      </c>
      <c r="F28" s="20">
        <f t="shared" si="1"/>
        <v>5</v>
      </c>
      <c r="G28" s="20">
        <v>2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2</v>
      </c>
      <c r="D29" s="13">
        <v>0</v>
      </c>
      <c r="E29" s="14">
        <v>64</v>
      </c>
      <c r="F29" s="12">
        <f t="shared" si="1"/>
        <v>3</v>
      </c>
      <c r="G29" s="12">
        <v>2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2</v>
      </c>
      <c r="D30" s="21">
        <v>1</v>
      </c>
      <c r="E30" s="22">
        <v>65</v>
      </c>
      <c r="F30" s="20">
        <f t="shared" si="1"/>
        <v>2</v>
      </c>
      <c r="G30" s="20">
        <v>1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3</v>
      </c>
      <c r="G31" s="12">
        <v>2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2</v>
      </c>
      <c r="D32" s="21">
        <v>0</v>
      </c>
      <c r="E32" s="22">
        <v>67</v>
      </c>
      <c r="F32" s="20">
        <f t="shared" si="1"/>
        <v>7</v>
      </c>
      <c r="G32" s="20">
        <v>3</v>
      </c>
      <c r="H32" s="21">
        <v>4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3</v>
      </c>
      <c r="D33" s="13">
        <v>0</v>
      </c>
      <c r="E33" s="14">
        <v>68</v>
      </c>
      <c r="F33" s="12">
        <f t="shared" si="1"/>
        <v>4</v>
      </c>
      <c r="G33" s="12">
        <v>3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2</v>
      </c>
      <c r="G34" s="20">
        <v>0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6</v>
      </c>
      <c r="G35" s="12">
        <v>1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2</v>
      </c>
      <c r="D36" s="21">
        <v>2</v>
      </c>
      <c r="E36" s="22">
        <v>71</v>
      </c>
      <c r="F36" s="20">
        <f t="shared" si="1"/>
        <v>3</v>
      </c>
      <c r="G36" s="20">
        <v>2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1</v>
      </c>
      <c r="D37" s="13">
        <v>1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0</v>
      </c>
      <c r="D38" s="21">
        <v>2</v>
      </c>
      <c r="E38" s="22">
        <v>73</v>
      </c>
      <c r="F38" s="20">
        <f t="shared" si="1"/>
        <v>3</v>
      </c>
      <c r="G38" s="20">
        <v>2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2</v>
      </c>
      <c r="D39" s="13">
        <v>0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0</v>
      </c>
      <c r="D40" s="21">
        <v>1</v>
      </c>
      <c r="E40" s="22">
        <v>75</v>
      </c>
      <c r="F40" s="20">
        <f t="shared" si="1"/>
        <v>3</v>
      </c>
      <c r="G40" s="20">
        <v>0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3</v>
      </c>
      <c r="G41" s="12">
        <v>2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1</v>
      </c>
      <c r="G42" s="20">
        <v>0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4</v>
      </c>
      <c r="C43" s="12">
        <v>3</v>
      </c>
      <c r="D43" s="13">
        <v>1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1</v>
      </c>
      <c r="D44" s="21">
        <v>1</v>
      </c>
      <c r="E44" s="22">
        <v>79</v>
      </c>
      <c r="F44" s="20">
        <f t="shared" si="1"/>
        <v>3</v>
      </c>
      <c r="G44" s="20">
        <v>2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2</v>
      </c>
      <c r="D45" s="13">
        <v>1</v>
      </c>
      <c r="E45" s="14">
        <v>80</v>
      </c>
      <c r="F45" s="12">
        <f t="shared" si="1"/>
        <v>2</v>
      </c>
      <c r="G45" s="12">
        <v>2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0</v>
      </c>
      <c r="D46" s="30">
        <v>2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175</v>
      </c>
      <c r="K47" s="33">
        <f>C50+G50+K50</f>
        <v>97</v>
      </c>
      <c r="L47" s="34">
        <f>D50+H50+L50</f>
        <v>78</v>
      </c>
    </row>
    <row r="48" ht="25.5" customHeight="1"/>
    <row r="49" ht="25.5" customHeight="1"/>
    <row r="50" spans="2:12" s="36" customFormat="1" ht="17.25">
      <c r="B50" s="35">
        <f>SUM(B6:B46)</f>
        <v>66</v>
      </c>
      <c r="C50" s="35">
        <f>SUM(C6:C46)</f>
        <v>42</v>
      </c>
      <c r="D50" s="35">
        <f>SUM(D6:D46)</f>
        <v>24</v>
      </c>
      <c r="F50" s="35">
        <f>SUM(F6:F46)</f>
        <v>102</v>
      </c>
      <c r="G50" s="35">
        <f>SUM(G6:G46)</f>
        <v>52</v>
      </c>
      <c r="H50" s="35">
        <f>SUM(H6:H46)</f>
        <v>50</v>
      </c>
      <c r="J50" s="35">
        <f>SUM(J6:J46)</f>
        <v>7</v>
      </c>
      <c r="K50" s="35">
        <f>SUM(K6:K46)</f>
        <v>3</v>
      </c>
      <c r="L50" s="35">
        <f>SUM(L6:L46)</f>
        <v>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0"/>
  <sheetViews>
    <sheetView zoomScale="75" zoomScaleNormal="75" workbookViewId="0" topLeftCell="A16">
      <selection activeCell="D25" sqref="D2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22</v>
      </c>
      <c r="B2" s="53"/>
      <c r="C2" s="53"/>
      <c r="D2" s="53"/>
      <c r="G2" s="52" t="str">
        <f>'狸渕'!G2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2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  <c r="Q4" s="41"/>
      <c r="R4" s="41"/>
      <c r="S4" s="41"/>
      <c r="T4" s="41"/>
      <c r="U4" s="41"/>
      <c r="V4" s="41"/>
    </row>
    <row r="5" spans="1:2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  <c r="Q5" s="41"/>
      <c r="R5" s="41"/>
      <c r="S5" s="41"/>
      <c r="T5" s="41"/>
      <c r="U5" s="41"/>
      <c r="V5" s="41"/>
    </row>
    <row r="6" spans="1:2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3</v>
      </c>
      <c r="G6" s="8">
        <v>1</v>
      </c>
      <c r="H6" s="9">
        <v>2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  <c r="Q6" s="41"/>
      <c r="R6" s="41"/>
      <c r="S6" s="41"/>
      <c r="T6" s="41"/>
      <c r="U6" s="41"/>
      <c r="V6" s="41"/>
    </row>
    <row r="7" spans="1:22" ht="25.5" customHeight="1">
      <c r="A7" s="11">
        <v>1</v>
      </c>
      <c r="B7" s="12">
        <f t="shared" si="0"/>
        <v>3</v>
      </c>
      <c r="C7" s="12">
        <v>2</v>
      </c>
      <c r="D7" s="13">
        <v>1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2</v>
      </c>
      <c r="K7" s="12">
        <v>1</v>
      </c>
      <c r="L7" s="13">
        <v>1</v>
      </c>
      <c r="Q7" s="41"/>
      <c r="R7" s="41"/>
      <c r="S7" s="41"/>
      <c r="T7" s="41"/>
      <c r="U7" s="41"/>
      <c r="V7" s="41"/>
    </row>
    <row r="8" spans="1:22" ht="25.5" customHeight="1">
      <c r="A8" s="15">
        <v>2</v>
      </c>
      <c r="B8" s="16">
        <f t="shared" si="0"/>
        <v>2</v>
      </c>
      <c r="C8" s="16">
        <v>1</v>
      </c>
      <c r="D8" s="17">
        <v>1</v>
      </c>
      <c r="E8" s="10">
        <v>43</v>
      </c>
      <c r="F8" s="16">
        <f t="shared" si="1"/>
        <v>3</v>
      </c>
      <c r="G8" s="16">
        <v>1</v>
      </c>
      <c r="H8" s="17">
        <v>2</v>
      </c>
      <c r="I8" s="10">
        <v>84</v>
      </c>
      <c r="J8" s="16">
        <f t="shared" si="2"/>
        <v>1</v>
      </c>
      <c r="K8" s="16">
        <v>0</v>
      </c>
      <c r="L8" s="17">
        <v>1</v>
      </c>
      <c r="Q8" s="41"/>
      <c r="R8" s="41"/>
      <c r="S8" s="41"/>
      <c r="T8" s="41"/>
      <c r="U8" s="41"/>
      <c r="V8" s="41"/>
    </row>
    <row r="9" spans="1:2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4</v>
      </c>
      <c r="K9" s="12">
        <v>1</v>
      </c>
      <c r="L9" s="13">
        <v>3</v>
      </c>
      <c r="Q9" s="41"/>
      <c r="R9" s="41"/>
      <c r="S9" s="41"/>
      <c r="T9" s="41"/>
      <c r="U9" s="41"/>
      <c r="V9" s="41"/>
    </row>
    <row r="10" spans="1:22" ht="25.5" customHeight="1">
      <c r="A10" s="19">
        <v>4</v>
      </c>
      <c r="B10" s="20">
        <f t="shared" si="0"/>
        <v>4</v>
      </c>
      <c r="C10" s="20">
        <v>1</v>
      </c>
      <c r="D10" s="21">
        <v>3</v>
      </c>
      <c r="E10" s="22">
        <v>45</v>
      </c>
      <c r="F10" s="20">
        <f t="shared" si="1"/>
        <v>3</v>
      </c>
      <c r="G10" s="20">
        <v>1</v>
      </c>
      <c r="H10" s="21">
        <v>2</v>
      </c>
      <c r="I10" s="22">
        <v>86</v>
      </c>
      <c r="J10" s="20">
        <f t="shared" si="2"/>
        <v>1</v>
      </c>
      <c r="K10" s="20">
        <v>0</v>
      </c>
      <c r="L10" s="21">
        <v>1</v>
      </c>
      <c r="Q10" s="41"/>
      <c r="R10" s="41"/>
      <c r="S10" s="41"/>
      <c r="T10" s="41"/>
      <c r="U10" s="41"/>
      <c r="V10" s="41"/>
    </row>
    <row r="11" spans="1:12" ht="25.5" customHeight="1">
      <c r="A11" s="11">
        <v>5</v>
      </c>
      <c r="B11" s="12">
        <f t="shared" si="0"/>
        <v>2</v>
      </c>
      <c r="C11" s="12">
        <v>2</v>
      </c>
      <c r="D11" s="13">
        <v>0</v>
      </c>
      <c r="E11" s="14">
        <v>46</v>
      </c>
      <c r="F11" s="12">
        <f t="shared" si="1"/>
        <v>2</v>
      </c>
      <c r="G11" s="12">
        <v>1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1</v>
      </c>
      <c r="D12" s="21">
        <v>1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3</v>
      </c>
      <c r="K12" s="20">
        <v>2</v>
      </c>
      <c r="L12" s="21">
        <v>1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3</v>
      </c>
      <c r="C14" s="20">
        <v>2</v>
      </c>
      <c r="D14" s="21">
        <v>1</v>
      </c>
      <c r="E14" s="22">
        <v>49</v>
      </c>
      <c r="F14" s="20">
        <f t="shared" si="1"/>
        <v>5</v>
      </c>
      <c r="G14" s="20">
        <v>3</v>
      </c>
      <c r="H14" s="21">
        <v>2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</v>
      </c>
      <c r="C15" s="12">
        <v>2</v>
      </c>
      <c r="D15" s="13">
        <v>1</v>
      </c>
      <c r="E15" s="14">
        <v>50</v>
      </c>
      <c r="F15" s="12">
        <f t="shared" si="1"/>
        <v>5</v>
      </c>
      <c r="G15" s="12">
        <v>3</v>
      </c>
      <c r="H15" s="13">
        <v>2</v>
      </c>
      <c r="I15" s="14">
        <v>91</v>
      </c>
      <c r="J15" s="12">
        <f t="shared" si="2"/>
        <v>2</v>
      </c>
      <c r="K15" s="12">
        <v>0</v>
      </c>
      <c r="L15" s="13">
        <v>2</v>
      </c>
    </row>
    <row r="16" spans="1:12" ht="25.5" customHeight="1">
      <c r="A16" s="19">
        <v>10</v>
      </c>
      <c r="B16" s="20">
        <f t="shared" si="0"/>
        <v>3</v>
      </c>
      <c r="C16" s="20">
        <v>1</v>
      </c>
      <c r="D16" s="21">
        <v>2</v>
      </c>
      <c r="E16" s="22">
        <v>51</v>
      </c>
      <c r="F16" s="20">
        <f t="shared" si="1"/>
        <v>6</v>
      </c>
      <c r="G16" s="20">
        <v>5</v>
      </c>
      <c r="H16" s="21">
        <v>1</v>
      </c>
      <c r="I16" s="22">
        <v>92</v>
      </c>
      <c r="J16" s="20">
        <f t="shared" si="2"/>
        <v>2</v>
      </c>
      <c r="K16" s="20">
        <v>0</v>
      </c>
      <c r="L16" s="21">
        <v>2</v>
      </c>
    </row>
    <row r="17" spans="1:12" ht="25.5" customHeight="1">
      <c r="A17" s="11">
        <v>11</v>
      </c>
      <c r="B17" s="12">
        <f t="shared" si="0"/>
        <v>1</v>
      </c>
      <c r="C17" s="12">
        <v>0</v>
      </c>
      <c r="D17" s="13">
        <v>1</v>
      </c>
      <c r="E17" s="14">
        <v>52</v>
      </c>
      <c r="F17" s="12">
        <f t="shared" si="1"/>
        <v>4</v>
      </c>
      <c r="G17" s="12">
        <v>3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3</v>
      </c>
      <c r="G18" s="20">
        <v>1</v>
      </c>
      <c r="H18" s="21">
        <v>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4</v>
      </c>
      <c r="G19" s="12">
        <v>1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7</v>
      </c>
      <c r="G20" s="20">
        <v>4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5</v>
      </c>
      <c r="C21" s="12">
        <v>2</v>
      </c>
      <c r="D21" s="13">
        <v>3</v>
      </c>
      <c r="E21" s="14">
        <v>56</v>
      </c>
      <c r="F21" s="24">
        <f t="shared" si="1"/>
        <v>4</v>
      </c>
      <c r="G21" s="24">
        <v>2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6</v>
      </c>
      <c r="C22" s="20">
        <v>2</v>
      </c>
      <c r="D22" s="21">
        <v>4</v>
      </c>
      <c r="E22" s="22">
        <v>57</v>
      </c>
      <c r="F22" s="20">
        <f t="shared" si="1"/>
        <v>6</v>
      </c>
      <c r="G22" s="20">
        <v>3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2</v>
      </c>
      <c r="D23" s="13">
        <v>2</v>
      </c>
      <c r="E23" s="14">
        <v>58</v>
      </c>
      <c r="F23" s="12">
        <f t="shared" si="1"/>
        <v>5</v>
      </c>
      <c r="G23" s="12">
        <v>2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4</v>
      </c>
      <c r="C24" s="20">
        <v>3</v>
      </c>
      <c r="D24" s="21">
        <v>1</v>
      </c>
      <c r="E24" s="22">
        <v>59</v>
      </c>
      <c r="F24" s="20">
        <f t="shared" si="1"/>
        <v>7</v>
      </c>
      <c r="G24" s="20">
        <v>4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3</v>
      </c>
      <c r="D25" s="13">
        <v>1</v>
      </c>
      <c r="E25" s="14">
        <v>60</v>
      </c>
      <c r="F25" s="12">
        <f t="shared" si="1"/>
        <v>5</v>
      </c>
      <c r="G25" s="12">
        <v>2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3</v>
      </c>
      <c r="D26" s="21">
        <v>1</v>
      </c>
      <c r="E26" s="22">
        <v>61</v>
      </c>
      <c r="F26" s="20">
        <f t="shared" si="1"/>
        <v>5</v>
      </c>
      <c r="G26" s="20">
        <v>2</v>
      </c>
      <c r="H26" s="21">
        <v>3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3</v>
      </c>
      <c r="D27" s="13">
        <v>1</v>
      </c>
      <c r="E27" s="14">
        <v>62</v>
      </c>
      <c r="F27" s="12">
        <f t="shared" si="1"/>
        <v>3</v>
      </c>
      <c r="G27" s="12">
        <v>1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2</v>
      </c>
      <c r="D28" s="21">
        <v>2</v>
      </c>
      <c r="E28" s="22">
        <v>63</v>
      </c>
      <c r="F28" s="20">
        <f t="shared" si="1"/>
        <v>5</v>
      </c>
      <c r="G28" s="20">
        <v>4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4</v>
      </c>
      <c r="G29" s="12">
        <v>2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5</v>
      </c>
      <c r="C31" s="12">
        <v>2</v>
      </c>
      <c r="D31" s="13">
        <v>3</v>
      </c>
      <c r="E31" s="14">
        <v>66</v>
      </c>
      <c r="F31" s="12">
        <f t="shared" si="1"/>
        <v>6</v>
      </c>
      <c r="G31" s="12">
        <v>2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2</v>
      </c>
      <c r="D32" s="21">
        <v>2</v>
      </c>
      <c r="E32" s="22">
        <v>67</v>
      </c>
      <c r="F32" s="20">
        <f t="shared" si="1"/>
        <v>2</v>
      </c>
      <c r="G32" s="20">
        <v>1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3</v>
      </c>
      <c r="D33" s="13">
        <v>1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3</v>
      </c>
      <c r="D34" s="27">
        <v>1</v>
      </c>
      <c r="E34" s="22">
        <v>69</v>
      </c>
      <c r="F34" s="20">
        <f t="shared" si="1"/>
        <v>2</v>
      </c>
      <c r="G34" s="20">
        <v>2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2</v>
      </c>
      <c r="D35" s="13">
        <v>2</v>
      </c>
      <c r="E35" s="14">
        <v>70</v>
      </c>
      <c r="F35" s="12">
        <f t="shared" si="1"/>
        <v>2</v>
      </c>
      <c r="G35" s="12">
        <v>1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7</v>
      </c>
      <c r="C36" s="20">
        <v>2</v>
      </c>
      <c r="D36" s="21">
        <v>5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6</v>
      </c>
      <c r="C37" s="12">
        <v>3</v>
      </c>
      <c r="D37" s="13">
        <v>3</v>
      </c>
      <c r="E37" s="14">
        <v>72</v>
      </c>
      <c r="F37" s="12">
        <f t="shared" si="1"/>
        <v>6</v>
      </c>
      <c r="G37" s="12">
        <v>3</v>
      </c>
      <c r="H37" s="13">
        <v>3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</v>
      </c>
      <c r="C38" s="20">
        <v>0</v>
      </c>
      <c r="D38" s="21">
        <v>3</v>
      </c>
      <c r="E38" s="22">
        <v>73</v>
      </c>
      <c r="F38" s="20">
        <f t="shared" si="1"/>
        <v>4</v>
      </c>
      <c r="G38" s="20">
        <v>0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2</v>
      </c>
      <c r="D39" s="13">
        <v>0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6</v>
      </c>
      <c r="C40" s="20">
        <v>3</v>
      </c>
      <c r="D40" s="21">
        <v>3</v>
      </c>
      <c r="E40" s="22">
        <v>75</v>
      </c>
      <c r="F40" s="20">
        <f t="shared" si="1"/>
        <v>2</v>
      </c>
      <c r="G40" s="20">
        <v>1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2</v>
      </c>
      <c r="D41" s="13">
        <v>1</v>
      </c>
      <c r="E41" s="14">
        <v>76</v>
      </c>
      <c r="F41" s="12">
        <f t="shared" si="1"/>
        <v>5</v>
      </c>
      <c r="G41" s="12">
        <v>4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</v>
      </c>
      <c r="C42" s="20">
        <v>2</v>
      </c>
      <c r="D42" s="21">
        <v>1</v>
      </c>
      <c r="E42" s="22">
        <v>77</v>
      </c>
      <c r="F42" s="20">
        <f t="shared" si="1"/>
        <v>8</v>
      </c>
      <c r="G42" s="20">
        <v>4</v>
      </c>
      <c r="H42" s="21">
        <v>4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1</v>
      </c>
      <c r="D43" s="13">
        <v>0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1</v>
      </c>
      <c r="D44" s="21">
        <v>1</v>
      </c>
      <c r="E44" s="22">
        <v>79</v>
      </c>
      <c r="F44" s="20">
        <f t="shared" si="1"/>
        <v>4</v>
      </c>
      <c r="G44" s="20">
        <v>1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4</v>
      </c>
      <c r="C45" s="12">
        <v>3</v>
      </c>
      <c r="D45" s="13">
        <v>1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1</v>
      </c>
      <c r="D46" s="30">
        <v>2</v>
      </c>
      <c r="E46" s="28">
        <v>81</v>
      </c>
      <c r="F46" s="29">
        <f t="shared" si="1"/>
        <v>2</v>
      </c>
      <c r="G46" s="29">
        <v>2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287</v>
      </c>
      <c r="K47" s="33">
        <f>C50+G50+K50</f>
        <v>144</v>
      </c>
      <c r="L47" s="34">
        <f>D50+H50+L50</f>
        <v>143</v>
      </c>
    </row>
    <row r="48" ht="25.5" customHeight="1"/>
    <row r="49" ht="25.5" customHeight="1"/>
    <row r="50" spans="2:12" s="36" customFormat="1" ht="17.25">
      <c r="B50" s="35">
        <f>SUM(B6:B46)</f>
        <v>126</v>
      </c>
      <c r="C50" s="35">
        <f>SUM(C6:C46)</f>
        <v>67</v>
      </c>
      <c r="D50" s="35">
        <f>SUM(D6:D46)</f>
        <v>59</v>
      </c>
      <c r="F50" s="35">
        <f>SUM(F6:F46)</f>
        <v>145</v>
      </c>
      <c r="G50" s="35">
        <f>SUM(G6:G46)</f>
        <v>73</v>
      </c>
      <c r="H50" s="35">
        <f>SUM(H6:H46)</f>
        <v>72</v>
      </c>
      <c r="J50" s="35">
        <f>SUM(J6:J46)</f>
        <v>16</v>
      </c>
      <c r="K50" s="35">
        <f>SUM(K6:K46)</f>
        <v>4</v>
      </c>
      <c r="L50" s="35">
        <f>SUM(L6:L46)</f>
        <v>12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23</v>
      </c>
      <c r="B2" s="53"/>
      <c r="C2" s="53"/>
      <c r="D2" s="53"/>
      <c r="G2" s="52" t="str">
        <f>'弥柳'!G2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2</v>
      </c>
      <c r="G7" s="12">
        <v>2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2</v>
      </c>
      <c r="G8" s="16">
        <v>1</v>
      </c>
      <c r="H8" s="17">
        <v>1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2</v>
      </c>
      <c r="G9" s="12">
        <v>2</v>
      </c>
      <c r="H9" s="13">
        <v>0</v>
      </c>
      <c r="I9" s="14">
        <v>85</v>
      </c>
      <c r="J9" s="12">
        <f t="shared" si="2"/>
        <v>2</v>
      </c>
      <c r="K9" s="12">
        <v>1</v>
      </c>
      <c r="L9" s="13">
        <v>1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3</v>
      </c>
      <c r="G11" s="12">
        <v>2</v>
      </c>
      <c r="H11" s="13">
        <v>1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3</v>
      </c>
      <c r="C12" s="20">
        <v>2</v>
      </c>
      <c r="D12" s="21">
        <v>1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3</v>
      </c>
      <c r="C14" s="20">
        <v>1</v>
      </c>
      <c r="D14" s="21">
        <v>2</v>
      </c>
      <c r="E14" s="22">
        <v>49</v>
      </c>
      <c r="F14" s="20">
        <f t="shared" si="1"/>
        <v>1</v>
      </c>
      <c r="G14" s="20">
        <v>1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</v>
      </c>
      <c r="C15" s="12">
        <v>2</v>
      </c>
      <c r="D15" s="13">
        <v>1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2</v>
      </c>
      <c r="G16" s="20">
        <v>2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3</v>
      </c>
      <c r="G17" s="12">
        <v>1</v>
      </c>
      <c r="H17" s="13">
        <v>2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0</v>
      </c>
      <c r="D18" s="21">
        <v>2</v>
      </c>
      <c r="E18" s="22">
        <v>53</v>
      </c>
      <c r="F18" s="20">
        <f t="shared" si="1"/>
        <v>1</v>
      </c>
      <c r="G18" s="20">
        <v>1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0</v>
      </c>
      <c r="D19" s="13">
        <v>1</v>
      </c>
      <c r="E19" s="14">
        <v>54</v>
      </c>
      <c r="F19" s="12">
        <f t="shared" si="1"/>
        <v>1</v>
      </c>
      <c r="G19" s="12">
        <v>1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3</v>
      </c>
      <c r="D21" s="13">
        <v>0</v>
      </c>
      <c r="E21" s="14">
        <v>56</v>
      </c>
      <c r="F21" s="24">
        <f t="shared" si="1"/>
        <v>1</v>
      </c>
      <c r="G21" s="24">
        <v>0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1</v>
      </c>
      <c r="G22" s="20">
        <v>0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1</v>
      </c>
      <c r="D23" s="13">
        <v>1</v>
      </c>
      <c r="E23" s="14">
        <v>58</v>
      </c>
      <c r="F23" s="12">
        <f t="shared" si="1"/>
        <v>2</v>
      </c>
      <c r="G23" s="12">
        <v>1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0</v>
      </c>
      <c r="D24" s="21">
        <v>2</v>
      </c>
      <c r="E24" s="22">
        <v>59</v>
      </c>
      <c r="F24" s="20">
        <f t="shared" si="1"/>
        <v>1</v>
      </c>
      <c r="G24" s="20">
        <v>1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4</v>
      </c>
      <c r="G25" s="12">
        <v>2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0</v>
      </c>
      <c r="D26" s="21">
        <v>2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2</v>
      </c>
      <c r="G27" s="12">
        <v>1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0</v>
      </c>
      <c r="D28" s="21">
        <v>1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2</v>
      </c>
      <c r="D29" s="13">
        <v>0</v>
      </c>
      <c r="E29" s="14">
        <v>64</v>
      </c>
      <c r="F29" s="12">
        <f t="shared" si="1"/>
        <v>4</v>
      </c>
      <c r="G29" s="12">
        <v>2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3</v>
      </c>
      <c r="G30" s="20">
        <v>2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1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0</v>
      </c>
      <c r="D32" s="21">
        <v>1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0</v>
      </c>
      <c r="D33" s="13">
        <v>1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1</v>
      </c>
      <c r="G34" s="20">
        <v>0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0</v>
      </c>
      <c r="D35" s="13">
        <v>1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2</v>
      </c>
      <c r="D36" s="21">
        <v>1</v>
      </c>
      <c r="E36" s="22">
        <v>71</v>
      </c>
      <c r="F36" s="20">
        <f t="shared" si="1"/>
        <v>1</v>
      </c>
      <c r="G36" s="20">
        <v>0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</v>
      </c>
      <c r="C38" s="20">
        <v>2</v>
      </c>
      <c r="D38" s="21">
        <v>1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0</v>
      </c>
      <c r="D39" s="13">
        <v>1</v>
      </c>
      <c r="E39" s="14">
        <v>74</v>
      </c>
      <c r="F39" s="12">
        <f t="shared" si="1"/>
        <v>1</v>
      </c>
      <c r="G39" s="12">
        <v>1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0</v>
      </c>
      <c r="D40" s="21">
        <v>1</v>
      </c>
      <c r="E40" s="22">
        <v>75</v>
      </c>
      <c r="F40" s="20">
        <f t="shared" si="1"/>
        <v>1</v>
      </c>
      <c r="G40" s="20">
        <v>1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0</v>
      </c>
      <c r="D41" s="13">
        <v>1</v>
      </c>
      <c r="E41" s="14">
        <v>76</v>
      </c>
      <c r="F41" s="12">
        <f t="shared" si="1"/>
        <v>2</v>
      </c>
      <c r="G41" s="12">
        <v>0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1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0</v>
      </c>
      <c r="D43" s="13">
        <v>1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0</v>
      </c>
      <c r="D44" s="21">
        <v>2</v>
      </c>
      <c r="E44" s="22">
        <v>79</v>
      </c>
      <c r="F44" s="20">
        <f t="shared" si="1"/>
        <v>2</v>
      </c>
      <c r="G44" s="20">
        <v>2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1</v>
      </c>
      <c r="G45" s="12">
        <v>1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1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111</v>
      </c>
      <c r="K47" s="33">
        <f>C50+G50+K50</f>
        <v>55</v>
      </c>
      <c r="L47" s="34">
        <f>D50+H50+L50</f>
        <v>56</v>
      </c>
    </row>
    <row r="48" ht="25.5" customHeight="1"/>
    <row r="49" ht="25.5" customHeight="1"/>
    <row r="50" spans="2:12" s="36" customFormat="1" ht="17.25">
      <c r="B50" s="35">
        <f>SUM(B6:B46)</f>
        <v>47</v>
      </c>
      <c r="C50" s="35">
        <f>SUM(C6:C46)</f>
        <v>20</v>
      </c>
      <c r="D50" s="35">
        <f>SUM(D6:D46)</f>
        <v>27</v>
      </c>
      <c r="F50" s="35">
        <f>SUM(F6:F46)</f>
        <v>57</v>
      </c>
      <c r="G50" s="35">
        <f>SUM(G6:G46)</f>
        <v>34</v>
      </c>
      <c r="H50" s="35">
        <f>SUM(H6:H46)</f>
        <v>23</v>
      </c>
      <c r="J50" s="35">
        <f>SUM(J6:J46)</f>
        <v>7</v>
      </c>
      <c r="K50" s="35">
        <f>SUM(K6:K46)</f>
        <v>1</v>
      </c>
      <c r="L50" s="35">
        <f>SUM(L6:L46)</f>
        <v>6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31">
      <selection activeCell="C47" sqref="C47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24</v>
      </c>
      <c r="B2" s="53"/>
      <c r="C2" s="53"/>
      <c r="D2" s="53"/>
      <c r="G2" s="52" t="str">
        <f>'福田'!G2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48</v>
      </c>
      <c r="C6" s="8">
        <v>21</v>
      </c>
      <c r="D6" s="9">
        <v>27</v>
      </c>
      <c r="E6" s="10">
        <v>41</v>
      </c>
      <c r="F6" s="8">
        <f aca="true" t="shared" si="1" ref="F6:F46">G6+H6</f>
        <v>57</v>
      </c>
      <c r="G6" s="8">
        <v>34</v>
      </c>
      <c r="H6" s="9">
        <v>23</v>
      </c>
      <c r="I6" s="10">
        <v>82</v>
      </c>
      <c r="J6" s="8">
        <f aca="true" t="shared" si="2" ref="J6:J24">K6+L6</f>
        <v>29</v>
      </c>
      <c r="K6" s="8">
        <v>10</v>
      </c>
      <c r="L6" s="9">
        <v>19</v>
      </c>
    </row>
    <row r="7" spans="1:12" ht="25.5" customHeight="1">
      <c r="A7" s="11">
        <v>1</v>
      </c>
      <c r="B7" s="12">
        <f t="shared" si="0"/>
        <v>43</v>
      </c>
      <c r="C7" s="12">
        <v>23</v>
      </c>
      <c r="D7" s="13">
        <v>20</v>
      </c>
      <c r="E7" s="14">
        <v>42</v>
      </c>
      <c r="F7" s="12">
        <f t="shared" si="1"/>
        <v>59</v>
      </c>
      <c r="G7" s="12">
        <v>24</v>
      </c>
      <c r="H7" s="13">
        <v>35</v>
      </c>
      <c r="I7" s="14">
        <v>83</v>
      </c>
      <c r="J7" s="12">
        <f t="shared" si="2"/>
        <v>18</v>
      </c>
      <c r="K7" s="12">
        <v>7</v>
      </c>
      <c r="L7" s="13">
        <v>11</v>
      </c>
    </row>
    <row r="8" spans="1:12" ht="25.5" customHeight="1">
      <c r="A8" s="15">
        <v>2</v>
      </c>
      <c r="B8" s="16">
        <f t="shared" si="0"/>
        <v>38</v>
      </c>
      <c r="C8" s="16">
        <v>19</v>
      </c>
      <c r="D8" s="17">
        <v>19</v>
      </c>
      <c r="E8" s="10">
        <v>43</v>
      </c>
      <c r="F8" s="16">
        <f t="shared" si="1"/>
        <v>51</v>
      </c>
      <c r="G8" s="16">
        <v>24</v>
      </c>
      <c r="H8" s="17">
        <v>27</v>
      </c>
      <c r="I8" s="10">
        <v>84</v>
      </c>
      <c r="J8" s="16">
        <f t="shared" si="2"/>
        <v>11</v>
      </c>
      <c r="K8" s="16">
        <v>2</v>
      </c>
      <c r="L8" s="17">
        <v>9</v>
      </c>
    </row>
    <row r="9" spans="1:12" ht="25.5" customHeight="1">
      <c r="A9" s="18">
        <v>3</v>
      </c>
      <c r="B9" s="12">
        <f t="shared" si="0"/>
        <v>42</v>
      </c>
      <c r="C9" s="12">
        <v>27</v>
      </c>
      <c r="D9" s="13">
        <v>15</v>
      </c>
      <c r="E9" s="14">
        <v>44</v>
      </c>
      <c r="F9" s="12">
        <f t="shared" si="1"/>
        <v>44</v>
      </c>
      <c r="G9" s="12">
        <v>16</v>
      </c>
      <c r="H9" s="13">
        <v>28</v>
      </c>
      <c r="I9" s="14">
        <v>85</v>
      </c>
      <c r="J9" s="12">
        <f t="shared" si="2"/>
        <v>12</v>
      </c>
      <c r="K9" s="12">
        <v>2</v>
      </c>
      <c r="L9" s="13">
        <v>10</v>
      </c>
    </row>
    <row r="10" spans="1:12" ht="25.5" customHeight="1">
      <c r="A10" s="19">
        <v>4</v>
      </c>
      <c r="B10" s="20">
        <f t="shared" si="0"/>
        <v>36</v>
      </c>
      <c r="C10" s="20">
        <v>16</v>
      </c>
      <c r="D10" s="21">
        <v>20</v>
      </c>
      <c r="E10" s="22">
        <v>45</v>
      </c>
      <c r="F10" s="20">
        <f t="shared" si="1"/>
        <v>42</v>
      </c>
      <c r="G10" s="20">
        <v>25</v>
      </c>
      <c r="H10" s="21">
        <v>17</v>
      </c>
      <c r="I10" s="22">
        <v>86</v>
      </c>
      <c r="J10" s="20">
        <f t="shared" si="2"/>
        <v>13</v>
      </c>
      <c r="K10" s="20">
        <v>6</v>
      </c>
      <c r="L10" s="21">
        <v>7</v>
      </c>
    </row>
    <row r="11" spans="1:12" ht="25.5" customHeight="1">
      <c r="A11" s="11">
        <v>5</v>
      </c>
      <c r="B11" s="12">
        <f t="shared" si="0"/>
        <v>39</v>
      </c>
      <c r="C11" s="12">
        <v>24</v>
      </c>
      <c r="D11" s="13">
        <v>15</v>
      </c>
      <c r="E11" s="14">
        <v>46</v>
      </c>
      <c r="F11" s="12">
        <f t="shared" si="1"/>
        <v>54</v>
      </c>
      <c r="G11" s="12">
        <v>25</v>
      </c>
      <c r="H11" s="13">
        <v>29</v>
      </c>
      <c r="I11" s="14">
        <v>87</v>
      </c>
      <c r="J11" s="12">
        <f t="shared" si="2"/>
        <v>13</v>
      </c>
      <c r="K11" s="12">
        <v>4</v>
      </c>
      <c r="L11" s="13">
        <v>9</v>
      </c>
    </row>
    <row r="12" spans="1:12" ht="25.5" customHeight="1">
      <c r="A12" s="23">
        <v>6</v>
      </c>
      <c r="B12" s="20">
        <f t="shared" si="0"/>
        <v>46</v>
      </c>
      <c r="C12" s="20">
        <v>20</v>
      </c>
      <c r="D12" s="21">
        <v>26</v>
      </c>
      <c r="E12" s="22">
        <v>47</v>
      </c>
      <c r="F12" s="20">
        <f t="shared" si="1"/>
        <v>43</v>
      </c>
      <c r="G12" s="20">
        <v>19</v>
      </c>
      <c r="H12" s="21">
        <v>24</v>
      </c>
      <c r="I12" s="22">
        <v>88</v>
      </c>
      <c r="J12" s="20">
        <f t="shared" si="2"/>
        <v>8</v>
      </c>
      <c r="K12" s="20">
        <v>3</v>
      </c>
      <c r="L12" s="21">
        <v>5</v>
      </c>
    </row>
    <row r="13" spans="1:12" ht="25.5" customHeight="1">
      <c r="A13" s="11">
        <v>7</v>
      </c>
      <c r="B13" s="12">
        <f t="shared" si="0"/>
        <v>40</v>
      </c>
      <c r="C13" s="12">
        <v>23</v>
      </c>
      <c r="D13" s="13">
        <v>17</v>
      </c>
      <c r="E13" s="14">
        <v>48</v>
      </c>
      <c r="F13" s="12">
        <f t="shared" si="1"/>
        <v>49</v>
      </c>
      <c r="G13" s="12">
        <v>22</v>
      </c>
      <c r="H13" s="13">
        <v>27</v>
      </c>
      <c r="I13" s="14">
        <v>89</v>
      </c>
      <c r="J13" s="12">
        <f t="shared" si="2"/>
        <v>14</v>
      </c>
      <c r="K13" s="12">
        <v>6</v>
      </c>
      <c r="L13" s="13">
        <v>8</v>
      </c>
    </row>
    <row r="14" spans="1:12" ht="25.5" customHeight="1">
      <c r="A14" s="19">
        <v>8</v>
      </c>
      <c r="B14" s="20">
        <f t="shared" si="0"/>
        <v>39</v>
      </c>
      <c r="C14" s="20">
        <v>20</v>
      </c>
      <c r="D14" s="21">
        <v>19</v>
      </c>
      <c r="E14" s="22">
        <v>49</v>
      </c>
      <c r="F14" s="20">
        <f t="shared" si="1"/>
        <v>46</v>
      </c>
      <c r="G14" s="20">
        <v>29</v>
      </c>
      <c r="H14" s="21">
        <v>17</v>
      </c>
      <c r="I14" s="22">
        <v>90</v>
      </c>
      <c r="J14" s="20">
        <f t="shared" si="2"/>
        <v>5</v>
      </c>
      <c r="K14" s="20">
        <v>1</v>
      </c>
      <c r="L14" s="21">
        <v>4</v>
      </c>
    </row>
    <row r="15" spans="1:12" ht="25.5" customHeight="1">
      <c r="A15" s="18">
        <v>9</v>
      </c>
      <c r="B15" s="12">
        <f t="shared" si="0"/>
        <v>46</v>
      </c>
      <c r="C15" s="12">
        <v>22</v>
      </c>
      <c r="D15" s="13">
        <v>24</v>
      </c>
      <c r="E15" s="14">
        <v>50</v>
      </c>
      <c r="F15" s="12">
        <f t="shared" si="1"/>
        <v>68</v>
      </c>
      <c r="G15" s="12">
        <v>29</v>
      </c>
      <c r="H15" s="13">
        <v>39</v>
      </c>
      <c r="I15" s="14">
        <v>91</v>
      </c>
      <c r="J15" s="12">
        <f t="shared" si="2"/>
        <v>5</v>
      </c>
      <c r="K15" s="12">
        <v>1</v>
      </c>
      <c r="L15" s="13">
        <v>4</v>
      </c>
    </row>
    <row r="16" spans="1:12" ht="25.5" customHeight="1">
      <c r="A16" s="19">
        <v>10</v>
      </c>
      <c r="B16" s="20">
        <f t="shared" si="0"/>
        <v>49</v>
      </c>
      <c r="C16" s="20">
        <v>26</v>
      </c>
      <c r="D16" s="21">
        <v>23</v>
      </c>
      <c r="E16" s="22">
        <v>51</v>
      </c>
      <c r="F16" s="20">
        <f t="shared" si="1"/>
        <v>56</v>
      </c>
      <c r="G16" s="20">
        <v>23</v>
      </c>
      <c r="H16" s="21">
        <v>33</v>
      </c>
      <c r="I16" s="22">
        <v>92</v>
      </c>
      <c r="J16" s="20">
        <f t="shared" si="2"/>
        <v>3</v>
      </c>
      <c r="K16" s="20">
        <v>1</v>
      </c>
      <c r="L16" s="21">
        <v>2</v>
      </c>
    </row>
    <row r="17" spans="1:12" ht="25.5" customHeight="1">
      <c r="A17" s="11">
        <v>11</v>
      </c>
      <c r="B17" s="12">
        <f t="shared" si="0"/>
        <v>32</v>
      </c>
      <c r="C17" s="12">
        <v>14</v>
      </c>
      <c r="D17" s="13">
        <v>18</v>
      </c>
      <c r="E17" s="14">
        <v>52</v>
      </c>
      <c r="F17" s="12">
        <f t="shared" si="1"/>
        <v>92</v>
      </c>
      <c r="G17" s="12">
        <v>39</v>
      </c>
      <c r="H17" s="13">
        <v>53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51</v>
      </c>
      <c r="C18" s="20">
        <v>25</v>
      </c>
      <c r="D18" s="21">
        <v>26</v>
      </c>
      <c r="E18" s="22">
        <v>53</v>
      </c>
      <c r="F18" s="20">
        <f t="shared" si="1"/>
        <v>92</v>
      </c>
      <c r="G18" s="20">
        <v>41</v>
      </c>
      <c r="H18" s="21">
        <v>51</v>
      </c>
      <c r="I18" s="22">
        <v>94</v>
      </c>
      <c r="J18" s="20">
        <f t="shared" si="2"/>
        <v>2</v>
      </c>
      <c r="K18" s="20">
        <v>1</v>
      </c>
      <c r="L18" s="21">
        <v>1</v>
      </c>
    </row>
    <row r="19" spans="1:12" ht="25.5" customHeight="1">
      <c r="A19" s="11">
        <v>13</v>
      </c>
      <c r="B19" s="12">
        <f t="shared" si="0"/>
        <v>48</v>
      </c>
      <c r="C19" s="12">
        <v>20</v>
      </c>
      <c r="D19" s="13">
        <v>28</v>
      </c>
      <c r="E19" s="14">
        <v>54</v>
      </c>
      <c r="F19" s="12">
        <f t="shared" si="1"/>
        <v>118</v>
      </c>
      <c r="G19" s="12">
        <v>53</v>
      </c>
      <c r="H19" s="13">
        <v>65</v>
      </c>
      <c r="I19" s="14">
        <v>95</v>
      </c>
      <c r="J19" s="12">
        <f t="shared" si="2"/>
        <v>6</v>
      </c>
      <c r="K19" s="12">
        <v>4</v>
      </c>
      <c r="L19" s="13">
        <v>2</v>
      </c>
    </row>
    <row r="20" spans="1:12" ht="25.5" customHeight="1">
      <c r="A20" s="19">
        <v>14</v>
      </c>
      <c r="B20" s="20">
        <f t="shared" si="0"/>
        <v>48</v>
      </c>
      <c r="C20" s="20">
        <v>24</v>
      </c>
      <c r="D20" s="21">
        <v>24</v>
      </c>
      <c r="E20" s="22">
        <v>55</v>
      </c>
      <c r="F20" s="20">
        <f t="shared" si="1"/>
        <v>104</v>
      </c>
      <c r="G20" s="20">
        <v>44</v>
      </c>
      <c r="H20" s="21">
        <v>60</v>
      </c>
      <c r="I20" s="22">
        <v>96</v>
      </c>
      <c r="J20" s="20">
        <f t="shared" si="2"/>
        <v>4</v>
      </c>
      <c r="K20" s="20">
        <v>0</v>
      </c>
      <c r="L20" s="21">
        <v>4</v>
      </c>
    </row>
    <row r="21" spans="1:12" ht="25.5" customHeight="1">
      <c r="A21" s="18">
        <v>15</v>
      </c>
      <c r="B21" s="12">
        <f t="shared" si="0"/>
        <v>49</v>
      </c>
      <c r="C21" s="12">
        <v>27</v>
      </c>
      <c r="D21" s="13">
        <v>22</v>
      </c>
      <c r="E21" s="14">
        <v>56</v>
      </c>
      <c r="F21" s="24">
        <f t="shared" si="1"/>
        <v>123</v>
      </c>
      <c r="G21" s="24">
        <v>48</v>
      </c>
      <c r="H21" s="25">
        <v>75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47</v>
      </c>
      <c r="C22" s="20">
        <v>22</v>
      </c>
      <c r="D22" s="21">
        <v>25</v>
      </c>
      <c r="E22" s="22">
        <v>57</v>
      </c>
      <c r="F22" s="20">
        <f t="shared" si="1"/>
        <v>131</v>
      </c>
      <c r="G22" s="20">
        <v>60</v>
      </c>
      <c r="H22" s="21">
        <v>71</v>
      </c>
      <c r="I22" s="22">
        <v>98</v>
      </c>
      <c r="J22" s="20">
        <f t="shared" si="2"/>
        <v>1</v>
      </c>
      <c r="K22" s="20">
        <v>0</v>
      </c>
      <c r="L22" s="21">
        <v>1</v>
      </c>
    </row>
    <row r="23" spans="1:12" ht="25.5" customHeight="1">
      <c r="A23" s="11">
        <v>17</v>
      </c>
      <c r="B23" s="12">
        <f t="shared" si="0"/>
        <v>42</v>
      </c>
      <c r="C23" s="12">
        <v>19</v>
      </c>
      <c r="D23" s="13">
        <v>23</v>
      </c>
      <c r="E23" s="14">
        <v>58</v>
      </c>
      <c r="F23" s="12">
        <f t="shared" si="1"/>
        <v>135</v>
      </c>
      <c r="G23" s="12">
        <v>67</v>
      </c>
      <c r="H23" s="13">
        <v>68</v>
      </c>
      <c r="I23" s="14">
        <v>99</v>
      </c>
      <c r="J23" s="12">
        <f t="shared" si="2"/>
        <v>2</v>
      </c>
      <c r="K23" s="12">
        <v>0</v>
      </c>
      <c r="L23" s="13">
        <v>2</v>
      </c>
    </row>
    <row r="24" spans="1:12" ht="25.5" customHeight="1">
      <c r="A24" s="23">
        <v>18</v>
      </c>
      <c r="B24" s="20">
        <f t="shared" si="0"/>
        <v>60</v>
      </c>
      <c r="C24" s="20">
        <v>30</v>
      </c>
      <c r="D24" s="21">
        <v>30</v>
      </c>
      <c r="E24" s="22">
        <v>59</v>
      </c>
      <c r="F24" s="20">
        <f t="shared" si="1"/>
        <v>153</v>
      </c>
      <c r="G24" s="20">
        <v>77</v>
      </c>
      <c r="H24" s="21">
        <v>76</v>
      </c>
      <c r="I24" s="22" t="s">
        <v>9</v>
      </c>
      <c r="J24" s="20">
        <f t="shared" si="2"/>
        <v>2</v>
      </c>
      <c r="K24" s="20">
        <v>0</v>
      </c>
      <c r="L24" s="21">
        <v>2</v>
      </c>
    </row>
    <row r="25" spans="1:12" ht="25.5" customHeight="1">
      <c r="A25" s="11">
        <v>19</v>
      </c>
      <c r="B25" s="12">
        <f t="shared" si="0"/>
        <v>56</v>
      </c>
      <c r="C25" s="12">
        <v>25</v>
      </c>
      <c r="D25" s="13">
        <v>31</v>
      </c>
      <c r="E25" s="14">
        <v>60</v>
      </c>
      <c r="F25" s="12">
        <f t="shared" si="1"/>
        <v>124</v>
      </c>
      <c r="G25" s="12">
        <v>51</v>
      </c>
      <c r="H25" s="13">
        <v>73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67</v>
      </c>
      <c r="C26" s="20">
        <v>25</v>
      </c>
      <c r="D26" s="21">
        <v>42</v>
      </c>
      <c r="E26" s="22">
        <v>61</v>
      </c>
      <c r="F26" s="20">
        <f t="shared" si="1"/>
        <v>84</v>
      </c>
      <c r="G26" s="20">
        <v>36</v>
      </c>
      <c r="H26" s="21">
        <v>48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53</v>
      </c>
      <c r="C27" s="12">
        <v>28</v>
      </c>
      <c r="D27" s="13">
        <v>25</v>
      </c>
      <c r="E27" s="14">
        <v>62</v>
      </c>
      <c r="F27" s="12">
        <f t="shared" si="1"/>
        <v>104</v>
      </c>
      <c r="G27" s="12">
        <v>64</v>
      </c>
      <c r="H27" s="13">
        <v>40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63</v>
      </c>
      <c r="C28" s="20">
        <v>29</v>
      </c>
      <c r="D28" s="21">
        <v>34</v>
      </c>
      <c r="E28" s="22">
        <v>63</v>
      </c>
      <c r="F28" s="20">
        <f t="shared" si="1"/>
        <v>129</v>
      </c>
      <c r="G28" s="20">
        <v>72</v>
      </c>
      <c r="H28" s="21">
        <v>57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66</v>
      </c>
      <c r="C29" s="12">
        <v>35</v>
      </c>
      <c r="D29" s="13">
        <v>31</v>
      </c>
      <c r="E29" s="14">
        <v>64</v>
      </c>
      <c r="F29" s="12">
        <f t="shared" si="1"/>
        <v>121</v>
      </c>
      <c r="G29" s="12">
        <v>61</v>
      </c>
      <c r="H29" s="13">
        <v>60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80</v>
      </c>
      <c r="C30" s="20">
        <v>39</v>
      </c>
      <c r="D30" s="21">
        <v>41</v>
      </c>
      <c r="E30" s="22">
        <v>65</v>
      </c>
      <c r="F30" s="20">
        <f t="shared" si="1"/>
        <v>109</v>
      </c>
      <c r="G30" s="20">
        <v>56</v>
      </c>
      <c r="H30" s="21">
        <v>53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69</v>
      </c>
      <c r="C31" s="12">
        <v>37</v>
      </c>
      <c r="D31" s="13">
        <v>32</v>
      </c>
      <c r="E31" s="14">
        <v>66</v>
      </c>
      <c r="F31" s="12">
        <f t="shared" si="1"/>
        <v>98</v>
      </c>
      <c r="G31" s="12">
        <v>55</v>
      </c>
      <c r="H31" s="13">
        <v>43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68</v>
      </c>
      <c r="C32" s="20">
        <v>40</v>
      </c>
      <c r="D32" s="21">
        <v>28</v>
      </c>
      <c r="E32" s="22">
        <v>67</v>
      </c>
      <c r="F32" s="20">
        <f t="shared" si="1"/>
        <v>97</v>
      </c>
      <c r="G32" s="20">
        <v>60</v>
      </c>
      <c r="H32" s="21">
        <v>37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78</v>
      </c>
      <c r="C33" s="12">
        <v>37</v>
      </c>
      <c r="D33" s="13">
        <v>41</v>
      </c>
      <c r="E33" s="14">
        <v>68</v>
      </c>
      <c r="F33" s="12">
        <f t="shared" si="1"/>
        <v>63</v>
      </c>
      <c r="G33" s="12">
        <v>37</v>
      </c>
      <c r="H33" s="13">
        <v>26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90</v>
      </c>
      <c r="C34" s="26">
        <v>49</v>
      </c>
      <c r="D34" s="27">
        <v>41</v>
      </c>
      <c r="E34" s="22">
        <v>69</v>
      </c>
      <c r="F34" s="20">
        <f t="shared" si="1"/>
        <v>69</v>
      </c>
      <c r="G34" s="20">
        <v>38</v>
      </c>
      <c r="H34" s="21">
        <v>31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80</v>
      </c>
      <c r="C35" s="12">
        <v>41</v>
      </c>
      <c r="D35" s="13">
        <v>39</v>
      </c>
      <c r="E35" s="14">
        <v>70</v>
      </c>
      <c r="F35" s="12">
        <f t="shared" si="1"/>
        <v>74</v>
      </c>
      <c r="G35" s="12">
        <v>41</v>
      </c>
      <c r="H35" s="13">
        <v>33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98</v>
      </c>
      <c r="C36" s="20">
        <v>51</v>
      </c>
      <c r="D36" s="21">
        <v>47</v>
      </c>
      <c r="E36" s="22">
        <v>71</v>
      </c>
      <c r="F36" s="20">
        <f t="shared" si="1"/>
        <v>66</v>
      </c>
      <c r="G36" s="20">
        <v>34</v>
      </c>
      <c r="H36" s="21">
        <v>32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74</v>
      </c>
      <c r="C37" s="12">
        <v>40</v>
      </c>
      <c r="D37" s="13">
        <v>34</v>
      </c>
      <c r="E37" s="14">
        <v>72</v>
      </c>
      <c r="F37" s="12">
        <f t="shared" si="1"/>
        <v>42</v>
      </c>
      <c r="G37" s="12">
        <v>25</v>
      </c>
      <c r="H37" s="13">
        <v>17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99</v>
      </c>
      <c r="C38" s="20">
        <v>55</v>
      </c>
      <c r="D38" s="21">
        <v>44</v>
      </c>
      <c r="E38" s="22">
        <v>73</v>
      </c>
      <c r="F38" s="20">
        <f t="shared" si="1"/>
        <v>38</v>
      </c>
      <c r="G38" s="20">
        <v>19</v>
      </c>
      <c r="H38" s="21">
        <v>19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77</v>
      </c>
      <c r="C39" s="12">
        <v>31</v>
      </c>
      <c r="D39" s="13">
        <v>46</v>
      </c>
      <c r="E39" s="14">
        <v>74</v>
      </c>
      <c r="F39" s="12">
        <f t="shared" si="1"/>
        <v>47</v>
      </c>
      <c r="G39" s="12">
        <v>23</v>
      </c>
      <c r="H39" s="13">
        <v>24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92</v>
      </c>
      <c r="C40" s="20">
        <v>53</v>
      </c>
      <c r="D40" s="21">
        <v>39</v>
      </c>
      <c r="E40" s="22">
        <v>75</v>
      </c>
      <c r="F40" s="20">
        <f t="shared" si="1"/>
        <v>38</v>
      </c>
      <c r="G40" s="20">
        <v>17</v>
      </c>
      <c r="H40" s="21">
        <v>21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69</v>
      </c>
      <c r="C41" s="12">
        <v>40</v>
      </c>
      <c r="D41" s="13">
        <v>29</v>
      </c>
      <c r="E41" s="14">
        <v>76</v>
      </c>
      <c r="F41" s="12">
        <f t="shared" si="1"/>
        <v>28</v>
      </c>
      <c r="G41" s="12">
        <v>15</v>
      </c>
      <c r="H41" s="13">
        <v>13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80</v>
      </c>
      <c r="C42" s="20">
        <v>44</v>
      </c>
      <c r="D42" s="21">
        <v>36</v>
      </c>
      <c r="E42" s="22">
        <v>77</v>
      </c>
      <c r="F42" s="20">
        <f t="shared" si="1"/>
        <v>36</v>
      </c>
      <c r="G42" s="20">
        <v>14</v>
      </c>
      <c r="H42" s="21">
        <v>22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61</v>
      </c>
      <c r="C43" s="12">
        <v>27</v>
      </c>
      <c r="D43" s="13">
        <v>34</v>
      </c>
      <c r="E43" s="14">
        <v>78</v>
      </c>
      <c r="F43" s="12">
        <f t="shared" si="1"/>
        <v>39</v>
      </c>
      <c r="G43" s="12">
        <v>9</v>
      </c>
      <c r="H43" s="13">
        <v>30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63</v>
      </c>
      <c r="C44" s="20">
        <v>41</v>
      </c>
      <c r="D44" s="21">
        <v>22</v>
      </c>
      <c r="E44" s="22">
        <v>79</v>
      </c>
      <c r="F44" s="20">
        <f t="shared" si="1"/>
        <v>23</v>
      </c>
      <c r="G44" s="20">
        <v>8</v>
      </c>
      <c r="H44" s="21">
        <v>15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69</v>
      </c>
      <c r="C45" s="12">
        <v>43</v>
      </c>
      <c r="D45" s="13">
        <v>26</v>
      </c>
      <c r="E45" s="14">
        <v>80</v>
      </c>
      <c r="F45" s="12">
        <f t="shared" si="1"/>
        <v>26</v>
      </c>
      <c r="G45" s="12">
        <v>7</v>
      </c>
      <c r="H45" s="13">
        <v>19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41</v>
      </c>
      <c r="C46" s="29">
        <v>24</v>
      </c>
      <c r="D46" s="30">
        <v>17</v>
      </c>
      <c r="E46" s="28">
        <v>81</v>
      </c>
      <c r="F46" s="29">
        <f t="shared" si="1"/>
        <v>28</v>
      </c>
      <c r="G46" s="29">
        <v>15</v>
      </c>
      <c r="H46" s="30">
        <v>13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5585</v>
      </c>
      <c r="K47" s="33">
        <f>C50+G50+K50</f>
        <v>2761</v>
      </c>
      <c r="L47" s="34">
        <f>D50+H50+L50</f>
        <v>2824</v>
      </c>
    </row>
    <row r="48" ht="25.5" customHeight="1"/>
    <row r="49" ht="25.5" customHeight="1"/>
    <row r="50" spans="2:12" s="36" customFormat="1" ht="17.25">
      <c r="B50" s="35">
        <f>SUM(B6:B46)</f>
        <v>2436</v>
      </c>
      <c r="C50" s="35">
        <f>SUM(C6:C46)</f>
        <v>1256</v>
      </c>
      <c r="D50" s="35">
        <f>SUM(D6:D46)</f>
        <v>1180</v>
      </c>
      <c r="F50" s="35">
        <f>SUM(F6:F46)</f>
        <v>3000</v>
      </c>
      <c r="G50" s="35">
        <f>SUM(G6:G46)</f>
        <v>1456</v>
      </c>
      <c r="H50" s="35">
        <f>SUM(H6:H46)</f>
        <v>1544</v>
      </c>
      <c r="J50" s="35">
        <f>SUM(J6:J46)</f>
        <v>149</v>
      </c>
      <c r="K50" s="35">
        <f>SUM(K6:K46)</f>
        <v>49</v>
      </c>
      <c r="L50" s="35">
        <f>SUM(L6:L46)</f>
        <v>100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25</v>
      </c>
      <c r="B2" s="53"/>
      <c r="C2" s="53"/>
      <c r="D2" s="53"/>
      <c r="G2" s="52" t="str">
        <f>'谷井田'!G2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0</v>
      </c>
      <c r="D6" s="9">
        <v>2</v>
      </c>
      <c r="E6" s="10">
        <v>41</v>
      </c>
      <c r="F6" s="8">
        <f aca="true" t="shared" si="1" ref="F6:F46">G6+H6</f>
        <v>1</v>
      </c>
      <c r="G6" s="8">
        <v>0</v>
      </c>
      <c r="H6" s="9">
        <v>1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4</v>
      </c>
      <c r="G7" s="12">
        <v>2</v>
      </c>
      <c r="H7" s="13">
        <v>2</v>
      </c>
      <c r="I7" s="14">
        <v>83</v>
      </c>
      <c r="J7" s="12">
        <f t="shared" si="2"/>
        <v>1</v>
      </c>
      <c r="K7" s="12">
        <v>1</v>
      </c>
      <c r="L7" s="13">
        <v>0</v>
      </c>
    </row>
    <row r="8" spans="1:12" ht="25.5" customHeight="1">
      <c r="A8" s="15">
        <v>2</v>
      </c>
      <c r="B8" s="16">
        <f t="shared" si="0"/>
        <v>3</v>
      </c>
      <c r="C8" s="16">
        <v>1</v>
      </c>
      <c r="D8" s="17">
        <v>2</v>
      </c>
      <c r="E8" s="10">
        <v>43</v>
      </c>
      <c r="F8" s="16">
        <f t="shared" si="1"/>
        <v>1</v>
      </c>
      <c r="G8" s="16">
        <v>1</v>
      </c>
      <c r="H8" s="17">
        <v>0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6</v>
      </c>
      <c r="G9" s="12">
        <v>4</v>
      </c>
      <c r="H9" s="13">
        <v>2</v>
      </c>
      <c r="I9" s="14">
        <v>85</v>
      </c>
      <c r="J9" s="12">
        <f t="shared" si="2"/>
        <v>2</v>
      </c>
      <c r="K9" s="12">
        <v>1</v>
      </c>
      <c r="L9" s="13">
        <v>1</v>
      </c>
    </row>
    <row r="10" spans="1:12" ht="25.5" customHeight="1">
      <c r="A10" s="19">
        <v>4</v>
      </c>
      <c r="B10" s="20">
        <f t="shared" si="0"/>
        <v>2</v>
      </c>
      <c r="C10" s="20">
        <v>2</v>
      </c>
      <c r="D10" s="21">
        <v>0</v>
      </c>
      <c r="E10" s="22">
        <v>45</v>
      </c>
      <c r="F10" s="20">
        <f t="shared" si="1"/>
        <v>7</v>
      </c>
      <c r="G10" s="20">
        <v>4</v>
      </c>
      <c r="H10" s="21">
        <v>3</v>
      </c>
      <c r="I10" s="22">
        <v>86</v>
      </c>
      <c r="J10" s="20">
        <f t="shared" si="2"/>
        <v>1</v>
      </c>
      <c r="K10" s="20">
        <v>1</v>
      </c>
      <c r="L10" s="21">
        <v>0</v>
      </c>
    </row>
    <row r="11" spans="1:12" ht="25.5" customHeight="1">
      <c r="A11" s="11">
        <v>5</v>
      </c>
      <c r="B11" s="12">
        <f t="shared" si="0"/>
        <v>3</v>
      </c>
      <c r="C11" s="12">
        <v>3</v>
      </c>
      <c r="D11" s="13">
        <v>0</v>
      </c>
      <c r="E11" s="14">
        <v>46</v>
      </c>
      <c r="F11" s="12">
        <f t="shared" si="1"/>
        <v>6</v>
      </c>
      <c r="G11" s="12">
        <v>4</v>
      </c>
      <c r="H11" s="13">
        <v>2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1</v>
      </c>
      <c r="D12" s="21">
        <v>1</v>
      </c>
      <c r="E12" s="22">
        <v>47</v>
      </c>
      <c r="F12" s="20">
        <f t="shared" si="1"/>
        <v>5</v>
      </c>
      <c r="G12" s="20">
        <v>2</v>
      </c>
      <c r="H12" s="21">
        <v>3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3</v>
      </c>
      <c r="C13" s="12">
        <v>2</v>
      </c>
      <c r="D13" s="13">
        <v>1</v>
      </c>
      <c r="E13" s="14">
        <v>48</v>
      </c>
      <c r="F13" s="12">
        <f t="shared" si="1"/>
        <v>1</v>
      </c>
      <c r="G13" s="12">
        <v>0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2</v>
      </c>
      <c r="C14" s="20">
        <v>0</v>
      </c>
      <c r="D14" s="21">
        <v>2</v>
      </c>
      <c r="E14" s="22">
        <v>49</v>
      </c>
      <c r="F14" s="20">
        <f t="shared" si="1"/>
        <v>2</v>
      </c>
      <c r="G14" s="20">
        <v>2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4</v>
      </c>
      <c r="G15" s="12">
        <v>1</v>
      </c>
      <c r="H15" s="13">
        <v>3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5</v>
      </c>
      <c r="C16" s="20">
        <v>5</v>
      </c>
      <c r="D16" s="21">
        <v>0</v>
      </c>
      <c r="E16" s="22">
        <v>51</v>
      </c>
      <c r="F16" s="20">
        <f t="shared" si="1"/>
        <v>3</v>
      </c>
      <c r="G16" s="20">
        <v>2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3</v>
      </c>
      <c r="C17" s="12">
        <v>2</v>
      </c>
      <c r="D17" s="13">
        <v>1</v>
      </c>
      <c r="E17" s="14">
        <v>52</v>
      </c>
      <c r="F17" s="12">
        <f t="shared" si="1"/>
        <v>4</v>
      </c>
      <c r="G17" s="12">
        <v>1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2</v>
      </c>
      <c r="D18" s="21">
        <v>2</v>
      </c>
      <c r="E18" s="22">
        <v>53</v>
      </c>
      <c r="F18" s="20">
        <f t="shared" si="1"/>
        <v>3</v>
      </c>
      <c r="G18" s="20">
        <v>0</v>
      </c>
      <c r="H18" s="21">
        <v>3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1</v>
      </c>
      <c r="D19" s="13">
        <v>0</v>
      </c>
      <c r="E19" s="14">
        <v>54</v>
      </c>
      <c r="F19" s="12">
        <f t="shared" si="1"/>
        <v>7</v>
      </c>
      <c r="G19" s="12">
        <v>2</v>
      </c>
      <c r="H19" s="13">
        <v>5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4</v>
      </c>
      <c r="D20" s="21">
        <v>1</v>
      </c>
      <c r="E20" s="22">
        <v>55</v>
      </c>
      <c r="F20" s="20">
        <f t="shared" si="1"/>
        <v>7</v>
      </c>
      <c r="G20" s="20">
        <v>3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2</v>
      </c>
      <c r="D21" s="13">
        <v>1</v>
      </c>
      <c r="E21" s="14">
        <v>56</v>
      </c>
      <c r="F21" s="24">
        <f t="shared" si="1"/>
        <v>6</v>
      </c>
      <c r="G21" s="24">
        <v>2</v>
      </c>
      <c r="H21" s="25">
        <v>4</v>
      </c>
      <c r="I21" s="14">
        <v>97</v>
      </c>
      <c r="J21" s="24">
        <f t="shared" si="2"/>
        <v>1</v>
      </c>
      <c r="K21" s="24">
        <v>0</v>
      </c>
      <c r="L21" s="25">
        <v>1</v>
      </c>
    </row>
    <row r="22" spans="1:12" ht="25.5" customHeight="1">
      <c r="A22" s="19">
        <v>16</v>
      </c>
      <c r="B22" s="20">
        <f t="shared" si="0"/>
        <v>3</v>
      </c>
      <c r="C22" s="20">
        <v>2</v>
      </c>
      <c r="D22" s="21">
        <v>1</v>
      </c>
      <c r="E22" s="22">
        <v>57</v>
      </c>
      <c r="F22" s="20">
        <f t="shared" si="1"/>
        <v>4</v>
      </c>
      <c r="G22" s="20">
        <v>2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1</v>
      </c>
      <c r="D23" s="13">
        <v>1</v>
      </c>
      <c r="E23" s="14">
        <v>58</v>
      </c>
      <c r="F23" s="12">
        <f t="shared" si="1"/>
        <v>7</v>
      </c>
      <c r="G23" s="12">
        <v>6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1</v>
      </c>
      <c r="D24" s="21">
        <v>2</v>
      </c>
      <c r="E24" s="22">
        <v>59</v>
      </c>
      <c r="F24" s="20">
        <f t="shared" si="1"/>
        <v>6</v>
      </c>
      <c r="G24" s="20">
        <v>2</v>
      </c>
      <c r="H24" s="21">
        <v>4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2</v>
      </c>
      <c r="D25" s="13">
        <v>0</v>
      </c>
      <c r="E25" s="14">
        <v>60</v>
      </c>
      <c r="F25" s="12">
        <f t="shared" si="1"/>
        <v>8</v>
      </c>
      <c r="G25" s="12">
        <v>5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2</v>
      </c>
      <c r="D26" s="21">
        <v>2</v>
      </c>
      <c r="E26" s="22">
        <v>61</v>
      </c>
      <c r="F26" s="20">
        <f t="shared" si="1"/>
        <v>2</v>
      </c>
      <c r="G26" s="20">
        <v>2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2</v>
      </c>
      <c r="D27" s="13">
        <v>2</v>
      </c>
      <c r="E27" s="14">
        <v>62</v>
      </c>
      <c r="F27" s="12">
        <f t="shared" si="1"/>
        <v>4</v>
      </c>
      <c r="G27" s="12">
        <v>3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0</v>
      </c>
      <c r="D28" s="21">
        <v>3</v>
      </c>
      <c r="E28" s="22">
        <v>63</v>
      </c>
      <c r="F28" s="20">
        <f t="shared" si="1"/>
        <v>5</v>
      </c>
      <c r="G28" s="20">
        <v>2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3</v>
      </c>
      <c r="G29" s="12">
        <v>2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4</v>
      </c>
      <c r="C30" s="20">
        <v>3</v>
      </c>
      <c r="D30" s="21">
        <v>1</v>
      </c>
      <c r="E30" s="22">
        <v>65</v>
      </c>
      <c r="F30" s="20">
        <f t="shared" si="1"/>
        <v>5</v>
      </c>
      <c r="G30" s="20">
        <v>2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7</v>
      </c>
      <c r="C31" s="12">
        <v>2</v>
      </c>
      <c r="D31" s="13">
        <v>5</v>
      </c>
      <c r="E31" s="14">
        <v>66</v>
      </c>
      <c r="F31" s="12">
        <f t="shared" si="1"/>
        <v>1</v>
      </c>
      <c r="G31" s="12">
        <v>1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1</v>
      </c>
      <c r="D32" s="21">
        <v>4</v>
      </c>
      <c r="E32" s="22">
        <v>67</v>
      </c>
      <c r="F32" s="20">
        <f t="shared" si="1"/>
        <v>3</v>
      </c>
      <c r="G32" s="20">
        <v>2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1</v>
      </c>
      <c r="D33" s="13">
        <v>1</v>
      </c>
      <c r="E33" s="14">
        <v>68</v>
      </c>
      <c r="F33" s="12">
        <f t="shared" si="1"/>
        <v>4</v>
      </c>
      <c r="G33" s="12">
        <v>2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1</v>
      </c>
      <c r="D34" s="27">
        <v>0</v>
      </c>
      <c r="E34" s="22">
        <v>69</v>
      </c>
      <c r="F34" s="20">
        <f t="shared" si="1"/>
        <v>3</v>
      </c>
      <c r="G34" s="20">
        <v>3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2</v>
      </c>
      <c r="D35" s="13">
        <v>2</v>
      </c>
      <c r="E35" s="14">
        <v>70</v>
      </c>
      <c r="F35" s="12">
        <f t="shared" si="1"/>
        <v>3</v>
      </c>
      <c r="G35" s="12">
        <v>1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1</v>
      </c>
      <c r="D36" s="21">
        <v>1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1</v>
      </c>
      <c r="G37" s="12">
        <v>1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2</v>
      </c>
      <c r="D38" s="21">
        <v>2</v>
      </c>
      <c r="E38" s="22">
        <v>73</v>
      </c>
      <c r="F38" s="20">
        <f t="shared" si="1"/>
        <v>5</v>
      </c>
      <c r="G38" s="20">
        <v>1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0</v>
      </c>
      <c r="D39" s="13">
        <v>2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1</v>
      </c>
      <c r="D40" s="21">
        <v>1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2</v>
      </c>
      <c r="D41" s="13">
        <v>3</v>
      </c>
      <c r="E41" s="14">
        <v>76</v>
      </c>
      <c r="F41" s="12">
        <f t="shared" si="1"/>
        <v>1</v>
      </c>
      <c r="G41" s="12">
        <v>0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5</v>
      </c>
      <c r="C42" s="20">
        <v>3</v>
      </c>
      <c r="D42" s="21">
        <v>2</v>
      </c>
      <c r="E42" s="22">
        <v>77</v>
      </c>
      <c r="F42" s="20">
        <f t="shared" si="1"/>
        <v>2</v>
      </c>
      <c r="G42" s="20">
        <v>1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</v>
      </c>
      <c r="C43" s="12">
        <v>2</v>
      </c>
      <c r="D43" s="13">
        <v>3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2</v>
      </c>
      <c r="D44" s="21">
        <v>0</v>
      </c>
      <c r="E44" s="22">
        <v>79</v>
      </c>
      <c r="F44" s="20">
        <f t="shared" si="1"/>
        <v>1</v>
      </c>
      <c r="G44" s="20">
        <v>1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1</v>
      </c>
      <c r="D45" s="13">
        <v>2</v>
      </c>
      <c r="E45" s="14">
        <v>80</v>
      </c>
      <c r="F45" s="12">
        <f t="shared" si="1"/>
        <v>3</v>
      </c>
      <c r="G45" s="12">
        <v>1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1</v>
      </c>
      <c r="D46" s="30">
        <v>0</v>
      </c>
      <c r="E46" s="28">
        <v>81</v>
      </c>
      <c r="F46" s="29">
        <f t="shared" si="1"/>
        <v>2</v>
      </c>
      <c r="G46" s="29">
        <v>0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269</v>
      </c>
      <c r="K47" s="33">
        <f>C50+G50+K50</f>
        <v>136</v>
      </c>
      <c r="L47" s="34">
        <f>D50+H50+L50</f>
        <v>133</v>
      </c>
    </row>
    <row r="48" ht="25.5" customHeight="1"/>
    <row r="49" ht="25.5" customHeight="1"/>
    <row r="50" spans="2:12" s="36" customFormat="1" ht="17.25">
      <c r="B50" s="35">
        <f>SUM(B6:B46)</f>
        <v>116</v>
      </c>
      <c r="C50" s="35">
        <f>SUM(C6:C46)</f>
        <v>61</v>
      </c>
      <c r="D50" s="35">
        <f>SUM(D6:D46)</f>
        <v>55</v>
      </c>
      <c r="F50" s="35">
        <f>SUM(F6:F46)</f>
        <v>146</v>
      </c>
      <c r="G50" s="35">
        <f>SUM(G6:G46)</f>
        <v>71</v>
      </c>
      <c r="H50" s="35">
        <f>SUM(H6:H46)</f>
        <v>75</v>
      </c>
      <c r="J50" s="35">
        <f>SUM(J6:J46)</f>
        <v>7</v>
      </c>
      <c r="K50" s="35">
        <f>SUM(K6:K46)</f>
        <v>4</v>
      </c>
      <c r="L50" s="35">
        <f>SUM(L6:L46)</f>
        <v>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2" sqref="N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26</v>
      </c>
      <c r="B2" s="53"/>
      <c r="C2" s="53"/>
      <c r="D2" s="53"/>
      <c r="G2" s="52" t="str">
        <f>'山谷'!G2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3</v>
      </c>
      <c r="G6" s="8">
        <v>3</v>
      </c>
      <c r="H6" s="9">
        <v>0</v>
      </c>
      <c r="I6" s="10">
        <v>82</v>
      </c>
      <c r="J6" s="8">
        <f aca="true" t="shared" si="2" ref="J6:J24">K6+L6</f>
        <v>3</v>
      </c>
      <c r="K6" s="8">
        <v>1</v>
      </c>
      <c r="L6" s="9">
        <v>2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10</v>
      </c>
      <c r="G7" s="12">
        <v>5</v>
      </c>
      <c r="H7" s="13">
        <v>5</v>
      </c>
      <c r="I7" s="14">
        <v>83</v>
      </c>
      <c r="J7" s="12">
        <f t="shared" si="2"/>
        <v>2</v>
      </c>
      <c r="K7" s="12">
        <v>0</v>
      </c>
      <c r="L7" s="13">
        <v>2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3</v>
      </c>
      <c r="G8" s="16">
        <v>1</v>
      </c>
      <c r="H8" s="17">
        <v>2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3</v>
      </c>
      <c r="C9" s="12">
        <v>3</v>
      </c>
      <c r="D9" s="13">
        <v>0</v>
      </c>
      <c r="E9" s="14">
        <v>44</v>
      </c>
      <c r="F9" s="12">
        <f t="shared" si="1"/>
        <v>3</v>
      </c>
      <c r="G9" s="12">
        <v>2</v>
      </c>
      <c r="H9" s="13">
        <v>1</v>
      </c>
      <c r="I9" s="14">
        <v>85</v>
      </c>
      <c r="J9" s="12">
        <f t="shared" si="2"/>
        <v>3</v>
      </c>
      <c r="K9" s="12">
        <v>2</v>
      </c>
      <c r="L9" s="13">
        <v>1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4</v>
      </c>
      <c r="G10" s="20">
        <v>1</v>
      </c>
      <c r="H10" s="21">
        <v>3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5</v>
      </c>
      <c r="G11" s="12">
        <v>1</v>
      </c>
      <c r="H11" s="13">
        <v>4</v>
      </c>
      <c r="I11" s="14">
        <v>87</v>
      </c>
      <c r="J11" s="12">
        <f t="shared" si="2"/>
        <v>1</v>
      </c>
      <c r="K11" s="12">
        <v>1</v>
      </c>
      <c r="L11" s="13">
        <v>0</v>
      </c>
    </row>
    <row r="12" spans="1:12" ht="25.5" customHeight="1">
      <c r="A12" s="23">
        <v>6</v>
      </c>
      <c r="B12" s="20">
        <f t="shared" si="0"/>
        <v>3</v>
      </c>
      <c r="C12" s="20">
        <v>1</v>
      </c>
      <c r="D12" s="21">
        <v>2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2</v>
      </c>
      <c r="G13" s="12">
        <v>2</v>
      </c>
      <c r="H13" s="13">
        <v>0</v>
      </c>
      <c r="I13" s="14">
        <v>89</v>
      </c>
      <c r="J13" s="12">
        <f t="shared" si="2"/>
        <v>2</v>
      </c>
      <c r="K13" s="12">
        <v>1</v>
      </c>
      <c r="L13" s="13">
        <v>1</v>
      </c>
    </row>
    <row r="14" spans="1:12" ht="25.5" customHeight="1">
      <c r="A14" s="19">
        <v>8</v>
      </c>
      <c r="B14" s="20">
        <f t="shared" si="0"/>
        <v>2</v>
      </c>
      <c r="C14" s="20">
        <v>1</v>
      </c>
      <c r="D14" s="21">
        <v>1</v>
      </c>
      <c r="E14" s="22">
        <v>49</v>
      </c>
      <c r="F14" s="20">
        <f t="shared" si="1"/>
        <v>3</v>
      </c>
      <c r="G14" s="20">
        <v>2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5</v>
      </c>
      <c r="C15" s="12">
        <v>0</v>
      </c>
      <c r="D15" s="13">
        <v>5</v>
      </c>
      <c r="E15" s="14">
        <v>50</v>
      </c>
      <c r="F15" s="12">
        <f t="shared" si="1"/>
        <v>5</v>
      </c>
      <c r="G15" s="12">
        <v>3</v>
      </c>
      <c r="H15" s="13">
        <v>2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2</v>
      </c>
      <c r="C16" s="20">
        <v>1</v>
      </c>
      <c r="D16" s="21">
        <v>1</v>
      </c>
      <c r="E16" s="22">
        <v>51</v>
      </c>
      <c r="F16" s="20">
        <f t="shared" si="1"/>
        <v>4</v>
      </c>
      <c r="G16" s="20">
        <v>0</v>
      </c>
      <c r="H16" s="21">
        <v>4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1</v>
      </c>
      <c r="D17" s="13">
        <v>3</v>
      </c>
      <c r="E17" s="14">
        <v>52</v>
      </c>
      <c r="F17" s="12">
        <f t="shared" si="1"/>
        <v>4</v>
      </c>
      <c r="G17" s="12">
        <v>3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1</v>
      </c>
      <c r="D18" s="21">
        <v>3</v>
      </c>
      <c r="E18" s="22">
        <v>53</v>
      </c>
      <c r="F18" s="20">
        <f t="shared" si="1"/>
        <v>6</v>
      </c>
      <c r="G18" s="20">
        <v>3</v>
      </c>
      <c r="H18" s="21">
        <v>3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7</v>
      </c>
      <c r="C19" s="12">
        <v>5</v>
      </c>
      <c r="D19" s="13">
        <v>2</v>
      </c>
      <c r="E19" s="14">
        <v>54</v>
      </c>
      <c r="F19" s="12">
        <f t="shared" si="1"/>
        <v>7</v>
      </c>
      <c r="G19" s="12">
        <v>5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3</v>
      </c>
      <c r="C20" s="20">
        <v>2</v>
      </c>
      <c r="D20" s="21">
        <v>1</v>
      </c>
      <c r="E20" s="22">
        <v>55</v>
      </c>
      <c r="F20" s="20">
        <f t="shared" si="1"/>
        <v>3</v>
      </c>
      <c r="G20" s="20">
        <v>1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2</v>
      </c>
      <c r="D21" s="13">
        <v>1</v>
      </c>
      <c r="E21" s="14">
        <v>56</v>
      </c>
      <c r="F21" s="24">
        <f t="shared" si="1"/>
        <v>4</v>
      </c>
      <c r="G21" s="24">
        <v>3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3</v>
      </c>
      <c r="C22" s="20">
        <v>2</v>
      </c>
      <c r="D22" s="21">
        <v>1</v>
      </c>
      <c r="E22" s="22">
        <v>57</v>
      </c>
      <c r="F22" s="20">
        <f t="shared" si="1"/>
        <v>7</v>
      </c>
      <c r="G22" s="20">
        <v>2</v>
      </c>
      <c r="H22" s="21">
        <v>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1</v>
      </c>
      <c r="D23" s="13">
        <v>3</v>
      </c>
      <c r="E23" s="14">
        <v>58</v>
      </c>
      <c r="F23" s="12">
        <f t="shared" si="1"/>
        <v>3</v>
      </c>
      <c r="G23" s="12">
        <v>0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7</v>
      </c>
      <c r="C24" s="20">
        <v>3</v>
      </c>
      <c r="D24" s="21">
        <v>4</v>
      </c>
      <c r="E24" s="22">
        <v>59</v>
      </c>
      <c r="F24" s="20">
        <f t="shared" si="1"/>
        <v>9</v>
      </c>
      <c r="G24" s="20">
        <v>6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2</v>
      </c>
      <c r="D25" s="13">
        <v>1</v>
      </c>
      <c r="E25" s="14">
        <v>60</v>
      </c>
      <c r="F25" s="12">
        <f t="shared" si="1"/>
        <v>10</v>
      </c>
      <c r="G25" s="12">
        <v>5</v>
      </c>
      <c r="H25" s="13">
        <v>5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7</v>
      </c>
      <c r="C26" s="20">
        <v>2</v>
      </c>
      <c r="D26" s="21">
        <v>5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2</v>
      </c>
      <c r="D28" s="21">
        <v>2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2</v>
      </c>
      <c r="D30" s="21">
        <v>0</v>
      </c>
      <c r="E30" s="22">
        <v>65</v>
      </c>
      <c r="F30" s="20">
        <f t="shared" si="1"/>
        <v>3</v>
      </c>
      <c r="G30" s="20">
        <v>1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0</v>
      </c>
      <c r="D31" s="13">
        <v>2</v>
      </c>
      <c r="E31" s="14">
        <v>66</v>
      </c>
      <c r="F31" s="12">
        <f t="shared" si="1"/>
        <v>5</v>
      </c>
      <c r="G31" s="12">
        <v>2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2</v>
      </c>
      <c r="D32" s="21">
        <v>1</v>
      </c>
      <c r="E32" s="22">
        <v>67</v>
      </c>
      <c r="F32" s="20">
        <f t="shared" si="1"/>
        <v>7</v>
      </c>
      <c r="G32" s="20">
        <v>3</v>
      </c>
      <c r="H32" s="21">
        <v>4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1</v>
      </c>
      <c r="D33" s="13">
        <v>3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0</v>
      </c>
      <c r="D34" s="27">
        <v>2</v>
      </c>
      <c r="E34" s="22">
        <v>69</v>
      </c>
      <c r="F34" s="20">
        <f t="shared" si="1"/>
        <v>4</v>
      </c>
      <c r="G34" s="20">
        <v>2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3</v>
      </c>
      <c r="G35" s="12">
        <v>2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3</v>
      </c>
      <c r="D36" s="21">
        <v>1</v>
      </c>
      <c r="E36" s="22">
        <v>71</v>
      </c>
      <c r="F36" s="20">
        <f t="shared" si="1"/>
        <v>5</v>
      </c>
      <c r="G36" s="20">
        <v>2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5</v>
      </c>
      <c r="C37" s="12">
        <v>2</v>
      </c>
      <c r="D37" s="13">
        <v>3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2</v>
      </c>
      <c r="D38" s="21">
        <v>2</v>
      </c>
      <c r="E38" s="22">
        <v>73</v>
      </c>
      <c r="F38" s="20">
        <f t="shared" si="1"/>
        <v>3</v>
      </c>
      <c r="G38" s="20">
        <v>1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4</v>
      </c>
      <c r="C39" s="12">
        <v>3</v>
      </c>
      <c r="D39" s="13">
        <v>1</v>
      </c>
      <c r="E39" s="14">
        <v>74</v>
      </c>
      <c r="F39" s="12">
        <f t="shared" si="1"/>
        <v>3</v>
      </c>
      <c r="G39" s="12">
        <v>2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7</v>
      </c>
      <c r="C40" s="20">
        <v>5</v>
      </c>
      <c r="D40" s="21">
        <v>2</v>
      </c>
      <c r="E40" s="22">
        <v>75</v>
      </c>
      <c r="F40" s="20">
        <f t="shared" si="1"/>
        <v>3</v>
      </c>
      <c r="G40" s="20">
        <v>0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2</v>
      </c>
      <c r="D41" s="13">
        <v>3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4</v>
      </c>
      <c r="C43" s="12">
        <v>3</v>
      </c>
      <c r="D43" s="13">
        <v>1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0</v>
      </c>
      <c r="D44" s="21">
        <v>4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2</v>
      </c>
      <c r="D45" s="13">
        <v>1</v>
      </c>
      <c r="E45" s="14">
        <v>80</v>
      </c>
      <c r="F45" s="12">
        <f t="shared" si="1"/>
        <v>3</v>
      </c>
      <c r="G45" s="12">
        <v>0</v>
      </c>
      <c r="H45" s="13">
        <v>3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1</v>
      </c>
      <c r="D46" s="30">
        <v>4</v>
      </c>
      <c r="E46" s="28">
        <v>81</v>
      </c>
      <c r="F46" s="29">
        <f t="shared" si="1"/>
        <v>2</v>
      </c>
      <c r="G46" s="29">
        <v>0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293</v>
      </c>
      <c r="K47" s="33">
        <f>C50+G50+K50</f>
        <v>136</v>
      </c>
      <c r="L47" s="34">
        <f>D50+H50+L50</f>
        <v>157</v>
      </c>
    </row>
    <row r="48" ht="25.5" customHeight="1"/>
    <row r="49" ht="25.5" customHeight="1"/>
    <row r="50" spans="2:12" s="36" customFormat="1" ht="17.25">
      <c r="B50" s="35">
        <f>SUM(B6:B46)</f>
        <v>130</v>
      </c>
      <c r="C50" s="35">
        <f>SUM(C6:C46)</f>
        <v>61</v>
      </c>
      <c r="D50" s="35">
        <f>SUM(D6:D46)</f>
        <v>69</v>
      </c>
      <c r="F50" s="35">
        <f>SUM(F6:F46)</f>
        <v>150</v>
      </c>
      <c r="G50" s="35">
        <f>SUM(G6:G46)</f>
        <v>70</v>
      </c>
      <c r="H50" s="35">
        <f>SUM(H6:H46)</f>
        <v>80</v>
      </c>
      <c r="J50" s="35">
        <f>SUM(J6:J46)</f>
        <v>13</v>
      </c>
      <c r="K50" s="35">
        <f>SUM(K6:K46)</f>
        <v>5</v>
      </c>
      <c r="L50" s="35">
        <f>SUM(L6:L46)</f>
        <v>8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46" sqref="O46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28</v>
      </c>
      <c r="B2" s="53"/>
      <c r="C2" s="53"/>
      <c r="D2" s="53"/>
      <c r="G2" s="52" t="str">
        <f>'上平柳'!G2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1</v>
      </c>
      <c r="D6" s="9">
        <v>1</v>
      </c>
      <c r="E6" s="10">
        <v>41</v>
      </c>
      <c r="F6" s="8">
        <f aca="true" t="shared" si="1" ref="F6:F46">G6+H6</f>
        <v>6</v>
      </c>
      <c r="G6" s="8">
        <v>5</v>
      </c>
      <c r="H6" s="9">
        <v>1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1</v>
      </c>
      <c r="C8" s="16">
        <v>1</v>
      </c>
      <c r="D8" s="17">
        <v>0</v>
      </c>
      <c r="E8" s="10">
        <v>43</v>
      </c>
      <c r="F8" s="16">
        <f t="shared" si="1"/>
        <v>3</v>
      </c>
      <c r="G8" s="16">
        <v>1</v>
      </c>
      <c r="H8" s="17">
        <v>2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3</v>
      </c>
      <c r="C9" s="12">
        <v>2</v>
      </c>
      <c r="D9" s="13">
        <v>1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3</v>
      </c>
      <c r="C10" s="20">
        <v>3</v>
      </c>
      <c r="D10" s="21">
        <v>0</v>
      </c>
      <c r="E10" s="22">
        <v>45</v>
      </c>
      <c r="F10" s="20">
        <f t="shared" si="1"/>
        <v>5</v>
      </c>
      <c r="G10" s="20">
        <v>4</v>
      </c>
      <c r="H10" s="21">
        <v>1</v>
      </c>
      <c r="I10" s="22">
        <v>86</v>
      </c>
      <c r="J10" s="20">
        <f t="shared" si="2"/>
        <v>3</v>
      </c>
      <c r="K10" s="20">
        <v>2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3</v>
      </c>
      <c r="D11" s="13">
        <v>0</v>
      </c>
      <c r="E11" s="14">
        <v>46</v>
      </c>
      <c r="F11" s="12">
        <f t="shared" si="1"/>
        <v>5</v>
      </c>
      <c r="G11" s="12">
        <v>1</v>
      </c>
      <c r="H11" s="13">
        <v>4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3</v>
      </c>
      <c r="C12" s="20">
        <v>2</v>
      </c>
      <c r="D12" s="21">
        <v>1</v>
      </c>
      <c r="E12" s="22">
        <v>47</v>
      </c>
      <c r="F12" s="20">
        <f t="shared" si="1"/>
        <v>2</v>
      </c>
      <c r="G12" s="20">
        <v>0</v>
      </c>
      <c r="H12" s="21">
        <v>2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4</v>
      </c>
      <c r="C13" s="12">
        <v>4</v>
      </c>
      <c r="D13" s="13">
        <v>0</v>
      </c>
      <c r="E13" s="14">
        <v>48</v>
      </c>
      <c r="F13" s="12">
        <f t="shared" si="1"/>
        <v>3</v>
      </c>
      <c r="G13" s="12">
        <v>0</v>
      </c>
      <c r="H13" s="13">
        <v>3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2</v>
      </c>
      <c r="G14" s="20">
        <v>1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4</v>
      </c>
      <c r="C15" s="12">
        <v>3</v>
      </c>
      <c r="D15" s="13">
        <v>1</v>
      </c>
      <c r="E15" s="14">
        <v>50</v>
      </c>
      <c r="F15" s="12">
        <f t="shared" si="1"/>
        <v>3</v>
      </c>
      <c r="G15" s="12">
        <v>2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6</v>
      </c>
      <c r="C16" s="20">
        <v>4</v>
      </c>
      <c r="D16" s="21">
        <v>2</v>
      </c>
      <c r="E16" s="22">
        <v>51</v>
      </c>
      <c r="F16" s="20">
        <f t="shared" si="1"/>
        <v>3</v>
      </c>
      <c r="G16" s="20">
        <v>1</v>
      </c>
      <c r="H16" s="21">
        <v>2</v>
      </c>
      <c r="I16" s="22">
        <v>92</v>
      </c>
      <c r="J16" s="20">
        <f t="shared" si="2"/>
        <v>2</v>
      </c>
      <c r="K16" s="20">
        <v>1</v>
      </c>
      <c r="L16" s="21">
        <v>1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4</v>
      </c>
      <c r="G17" s="12">
        <v>1</v>
      </c>
      <c r="H17" s="13">
        <v>3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5</v>
      </c>
      <c r="C18" s="20">
        <v>1</v>
      </c>
      <c r="D18" s="21">
        <v>4</v>
      </c>
      <c r="E18" s="22">
        <v>53</v>
      </c>
      <c r="F18" s="20">
        <f t="shared" si="1"/>
        <v>9</v>
      </c>
      <c r="G18" s="20">
        <v>6</v>
      </c>
      <c r="H18" s="21">
        <v>3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4</v>
      </c>
      <c r="C19" s="12">
        <v>3</v>
      </c>
      <c r="D19" s="13">
        <v>1</v>
      </c>
      <c r="E19" s="14">
        <v>54</v>
      </c>
      <c r="F19" s="12">
        <f t="shared" si="1"/>
        <v>12</v>
      </c>
      <c r="G19" s="12">
        <v>6</v>
      </c>
      <c r="H19" s="13">
        <v>6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0</v>
      </c>
      <c r="D20" s="21">
        <v>2</v>
      </c>
      <c r="E20" s="22">
        <v>55</v>
      </c>
      <c r="F20" s="20">
        <f t="shared" si="1"/>
        <v>6</v>
      </c>
      <c r="G20" s="20">
        <v>2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4</v>
      </c>
      <c r="C21" s="12">
        <v>2</v>
      </c>
      <c r="D21" s="13">
        <v>2</v>
      </c>
      <c r="E21" s="14">
        <v>56</v>
      </c>
      <c r="F21" s="24">
        <f t="shared" si="1"/>
        <v>7</v>
      </c>
      <c r="G21" s="24">
        <v>2</v>
      </c>
      <c r="H21" s="25">
        <v>5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2</v>
      </c>
      <c r="D22" s="21">
        <v>0</v>
      </c>
      <c r="E22" s="22">
        <v>57</v>
      </c>
      <c r="F22" s="20">
        <f t="shared" si="1"/>
        <v>8</v>
      </c>
      <c r="G22" s="20">
        <v>3</v>
      </c>
      <c r="H22" s="21">
        <v>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1</v>
      </c>
      <c r="D23" s="13">
        <v>0</v>
      </c>
      <c r="E23" s="14">
        <v>58</v>
      </c>
      <c r="F23" s="12">
        <f t="shared" si="1"/>
        <v>6</v>
      </c>
      <c r="G23" s="12">
        <v>3</v>
      </c>
      <c r="H23" s="13">
        <v>3</v>
      </c>
      <c r="I23" s="14">
        <v>99</v>
      </c>
      <c r="J23" s="12">
        <f t="shared" si="2"/>
        <v>1</v>
      </c>
      <c r="K23" s="12">
        <v>0</v>
      </c>
      <c r="L23" s="13">
        <v>1</v>
      </c>
    </row>
    <row r="24" spans="1:12" ht="25.5" customHeight="1">
      <c r="A24" s="23">
        <v>18</v>
      </c>
      <c r="B24" s="20">
        <f t="shared" si="0"/>
        <v>4</v>
      </c>
      <c r="C24" s="20">
        <v>1</v>
      </c>
      <c r="D24" s="21">
        <v>3</v>
      </c>
      <c r="E24" s="22">
        <v>59</v>
      </c>
      <c r="F24" s="20">
        <f t="shared" si="1"/>
        <v>13</v>
      </c>
      <c r="G24" s="20">
        <v>8</v>
      </c>
      <c r="H24" s="21">
        <v>5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5</v>
      </c>
      <c r="C25" s="12">
        <v>3</v>
      </c>
      <c r="D25" s="13">
        <v>2</v>
      </c>
      <c r="E25" s="14">
        <v>60</v>
      </c>
      <c r="F25" s="12">
        <f t="shared" si="1"/>
        <v>10</v>
      </c>
      <c r="G25" s="12">
        <v>3</v>
      </c>
      <c r="H25" s="13">
        <v>7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3</v>
      </c>
      <c r="D26" s="21">
        <v>1</v>
      </c>
      <c r="E26" s="22">
        <v>61</v>
      </c>
      <c r="F26" s="20">
        <f t="shared" si="1"/>
        <v>5</v>
      </c>
      <c r="G26" s="20">
        <v>2</v>
      </c>
      <c r="H26" s="21">
        <v>3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2</v>
      </c>
      <c r="D27" s="13">
        <v>1</v>
      </c>
      <c r="E27" s="14">
        <v>62</v>
      </c>
      <c r="F27" s="12">
        <f t="shared" si="1"/>
        <v>4</v>
      </c>
      <c r="G27" s="12">
        <v>3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3</v>
      </c>
      <c r="D28" s="21">
        <v>1</v>
      </c>
      <c r="E28" s="22">
        <v>63</v>
      </c>
      <c r="F28" s="20">
        <f t="shared" si="1"/>
        <v>9</v>
      </c>
      <c r="G28" s="20">
        <v>6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6</v>
      </c>
      <c r="C29" s="12">
        <v>4</v>
      </c>
      <c r="D29" s="13">
        <v>2</v>
      </c>
      <c r="E29" s="14">
        <v>64</v>
      </c>
      <c r="F29" s="12">
        <f t="shared" si="1"/>
        <v>8</v>
      </c>
      <c r="G29" s="12">
        <v>4</v>
      </c>
      <c r="H29" s="13">
        <v>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4</v>
      </c>
      <c r="C30" s="20">
        <v>1</v>
      </c>
      <c r="D30" s="21">
        <v>3</v>
      </c>
      <c r="E30" s="22">
        <v>65</v>
      </c>
      <c r="F30" s="20">
        <f t="shared" si="1"/>
        <v>6</v>
      </c>
      <c r="G30" s="20">
        <v>2</v>
      </c>
      <c r="H30" s="21">
        <v>4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2</v>
      </c>
      <c r="D31" s="13">
        <v>1</v>
      </c>
      <c r="E31" s="14">
        <v>66</v>
      </c>
      <c r="F31" s="12">
        <f t="shared" si="1"/>
        <v>3</v>
      </c>
      <c r="G31" s="12">
        <v>2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1</v>
      </c>
      <c r="D32" s="21">
        <v>4</v>
      </c>
      <c r="E32" s="22">
        <v>67</v>
      </c>
      <c r="F32" s="20">
        <f t="shared" si="1"/>
        <v>8</v>
      </c>
      <c r="G32" s="20">
        <v>4</v>
      </c>
      <c r="H32" s="21">
        <v>4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5</v>
      </c>
      <c r="C33" s="12">
        <v>4</v>
      </c>
      <c r="D33" s="13">
        <v>1</v>
      </c>
      <c r="E33" s="14">
        <v>68</v>
      </c>
      <c r="F33" s="12">
        <f t="shared" si="1"/>
        <v>6</v>
      </c>
      <c r="G33" s="12">
        <v>4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7</v>
      </c>
      <c r="C34" s="26">
        <v>6</v>
      </c>
      <c r="D34" s="27">
        <v>1</v>
      </c>
      <c r="E34" s="22">
        <v>69</v>
      </c>
      <c r="F34" s="20">
        <f t="shared" si="1"/>
        <v>4</v>
      </c>
      <c r="G34" s="20">
        <v>3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6</v>
      </c>
      <c r="C35" s="12">
        <v>1</v>
      </c>
      <c r="D35" s="13">
        <v>5</v>
      </c>
      <c r="E35" s="14">
        <v>70</v>
      </c>
      <c r="F35" s="12">
        <f t="shared" si="1"/>
        <v>3</v>
      </c>
      <c r="G35" s="12">
        <v>1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2</v>
      </c>
      <c r="D36" s="21">
        <v>3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7</v>
      </c>
      <c r="C37" s="12">
        <v>4</v>
      </c>
      <c r="D37" s="13">
        <v>3</v>
      </c>
      <c r="E37" s="14">
        <v>72</v>
      </c>
      <c r="F37" s="12">
        <f t="shared" si="1"/>
        <v>1</v>
      </c>
      <c r="G37" s="12">
        <v>1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11</v>
      </c>
      <c r="C38" s="20">
        <v>7</v>
      </c>
      <c r="D38" s="21">
        <v>4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7</v>
      </c>
      <c r="C39" s="12">
        <v>4</v>
      </c>
      <c r="D39" s="13">
        <v>3</v>
      </c>
      <c r="E39" s="14">
        <v>74</v>
      </c>
      <c r="F39" s="12">
        <f t="shared" si="1"/>
        <v>3</v>
      </c>
      <c r="G39" s="12">
        <v>2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8</v>
      </c>
      <c r="C40" s="20">
        <v>7</v>
      </c>
      <c r="D40" s="21">
        <v>1</v>
      </c>
      <c r="E40" s="22">
        <v>75</v>
      </c>
      <c r="F40" s="20">
        <f t="shared" si="1"/>
        <v>4</v>
      </c>
      <c r="G40" s="20">
        <v>2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1</v>
      </c>
      <c r="D41" s="13">
        <v>2</v>
      </c>
      <c r="E41" s="14">
        <v>76</v>
      </c>
      <c r="F41" s="12">
        <f t="shared" si="1"/>
        <v>4</v>
      </c>
      <c r="G41" s="12">
        <v>1</v>
      </c>
      <c r="H41" s="13">
        <v>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6</v>
      </c>
      <c r="C42" s="20">
        <v>3</v>
      </c>
      <c r="D42" s="21">
        <v>3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2</v>
      </c>
      <c r="D43" s="13">
        <v>1</v>
      </c>
      <c r="E43" s="14">
        <v>78</v>
      </c>
      <c r="F43" s="12">
        <f t="shared" si="1"/>
        <v>5</v>
      </c>
      <c r="G43" s="12">
        <v>2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1</v>
      </c>
      <c r="D44" s="21">
        <v>3</v>
      </c>
      <c r="E44" s="22">
        <v>79</v>
      </c>
      <c r="F44" s="20">
        <f t="shared" si="1"/>
        <v>4</v>
      </c>
      <c r="G44" s="20">
        <v>1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3</v>
      </c>
      <c r="D45" s="13">
        <v>0</v>
      </c>
      <c r="E45" s="14">
        <v>80</v>
      </c>
      <c r="F45" s="12">
        <f t="shared" si="1"/>
        <v>3</v>
      </c>
      <c r="G45" s="12">
        <v>1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378</v>
      </c>
      <c r="K47" s="33">
        <f>C50+G50+K50</f>
        <v>200</v>
      </c>
      <c r="L47" s="34">
        <f>D50+H50+L50</f>
        <v>178</v>
      </c>
    </row>
    <row r="48" ht="25.5" customHeight="1"/>
    <row r="49" ht="25.5" customHeight="1"/>
    <row r="50" spans="2:12" s="36" customFormat="1" ht="17.25">
      <c r="B50" s="35">
        <f>SUM(B6:B46)</f>
        <v>165</v>
      </c>
      <c r="C50" s="35">
        <f>SUM(C6:C46)</f>
        <v>100</v>
      </c>
      <c r="D50" s="35">
        <f>SUM(D6:D46)</f>
        <v>65</v>
      </c>
      <c r="F50" s="35">
        <f>SUM(F6:F46)</f>
        <v>197</v>
      </c>
      <c r="G50" s="35">
        <f>SUM(G6:G46)</f>
        <v>95</v>
      </c>
      <c r="H50" s="35">
        <f>SUM(H6:H46)</f>
        <v>102</v>
      </c>
      <c r="J50" s="35">
        <f>SUM(J6:J46)</f>
        <v>16</v>
      </c>
      <c r="K50" s="35">
        <f>SUM(K6:K46)</f>
        <v>5</v>
      </c>
      <c r="L50" s="35">
        <f>SUM(L6:L46)</f>
        <v>11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A1" sqref="A1:L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10</v>
      </c>
      <c r="B2" s="53"/>
      <c r="C2" s="53"/>
      <c r="D2" s="53"/>
      <c r="G2" s="52" t="str">
        <f>'総計'!G2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26</v>
      </c>
      <c r="C6" s="8">
        <v>15</v>
      </c>
      <c r="D6" s="9">
        <v>11</v>
      </c>
      <c r="E6" s="10">
        <v>41</v>
      </c>
      <c r="F6" s="8">
        <f aca="true" t="shared" si="1" ref="F6:F46">G6+H6</f>
        <v>11</v>
      </c>
      <c r="G6" s="8">
        <v>3</v>
      </c>
      <c r="H6" s="9">
        <v>8</v>
      </c>
      <c r="I6" s="10">
        <v>82</v>
      </c>
      <c r="J6" s="8">
        <f aca="true" t="shared" si="2" ref="J6:J24">K6+L6</f>
        <v>13</v>
      </c>
      <c r="K6" s="8">
        <v>3</v>
      </c>
      <c r="L6" s="9">
        <v>10</v>
      </c>
    </row>
    <row r="7" spans="1:12" ht="25.5" customHeight="1">
      <c r="A7" s="11">
        <v>1</v>
      </c>
      <c r="B7" s="12">
        <f t="shared" si="0"/>
        <v>27</v>
      </c>
      <c r="C7" s="12">
        <v>11</v>
      </c>
      <c r="D7" s="13">
        <v>16</v>
      </c>
      <c r="E7" s="14">
        <v>42</v>
      </c>
      <c r="F7" s="12">
        <f t="shared" si="1"/>
        <v>18</v>
      </c>
      <c r="G7" s="12">
        <v>9</v>
      </c>
      <c r="H7" s="13">
        <v>9</v>
      </c>
      <c r="I7" s="14">
        <v>83</v>
      </c>
      <c r="J7" s="12">
        <f t="shared" si="2"/>
        <v>6</v>
      </c>
      <c r="K7" s="12">
        <v>4</v>
      </c>
      <c r="L7" s="13">
        <v>2</v>
      </c>
    </row>
    <row r="8" spans="1:12" ht="25.5" customHeight="1">
      <c r="A8" s="15">
        <v>2</v>
      </c>
      <c r="B8" s="16">
        <f t="shared" si="0"/>
        <v>27</v>
      </c>
      <c r="C8" s="16">
        <v>14</v>
      </c>
      <c r="D8" s="17">
        <v>13</v>
      </c>
      <c r="E8" s="10">
        <v>43</v>
      </c>
      <c r="F8" s="16">
        <f t="shared" si="1"/>
        <v>26</v>
      </c>
      <c r="G8" s="16">
        <v>10</v>
      </c>
      <c r="H8" s="17">
        <v>16</v>
      </c>
      <c r="I8" s="10">
        <v>84</v>
      </c>
      <c r="J8" s="16">
        <f t="shared" si="2"/>
        <v>7</v>
      </c>
      <c r="K8" s="16">
        <v>1</v>
      </c>
      <c r="L8" s="17">
        <v>6</v>
      </c>
    </row>
    <row r="9" spans="1:12" ht="25.5" customHeight="1">
      <c r="A9" s="18">
        <v>3</v>
      </c>
      <c r="B9" s="12">
        <f t="shared" si="0"/>
        <v>23</v>
      </c>
      <c r="C9" s="12">
        <v>13</v>
      </c>
      <c r="D9" s="13">
        <v>10</v>
      </c>
      <c r="E9" s="14">
        <v>44</v>
      </c>
      <c r="F9" s="12">
        <f t="shared" si="1"/>
        <v>29</v>
      </c>
      <c r="G9" s="12">
        <v>19</v>
      </c>
      <c r="H9" s="13">
        <v>10</v>
      </c>
      <c r="I9" s="14">
        <v>85</v>
      </c>
      <c r="J9" s="12">
        <f t="shared" si="2"/>
        <v>10</v>
      </c>
      <c r="K9" s="12">
        <v>2</v>
      </c>
      <c r="L9" s="13">
        <v>8</v>
      </c>
    </row>
    <row r="10" spans="1:12" ht="25.5" customHeight="1">
      <c r="A10" s="19">
        <v>4</v>
      </c>
      <c r="B10" s="20">
        <f t="shared" si="0"/>
        <v>21</v>
      </c>
      <c r="C10" s="20">
        <v>9</v>
      </c>
      <c r="D10" s="21">
        <v>12</v>
      </c>
      <c r="E10" s="22">
        <v>45</v>
      </c>
      <c r="F10" s="20">
        <f t="shared" si="1"/>
        <v>21</v>
      </c>
      <c r="G10" s="20">
        <v>9</v>
      </c>
      <c r="H10" s="21">
        <v>12</v>
      </c>
      <c r="I10" s="22">
        <v>86</v>
      </c>
      <c r="J10" s="20">
        <f t="shared" si="2"/>
        <v>4</v>
      </c>
      <c r="K10" s="20">
        <v>2</v>
      </c>
      <c r="L10" s="21">
        <v>2</v>
      </c>
    </row>
    <row r="11" spans="1:12" ht="25.5" customHeight="1">
      <c r="A11" s="11">
        <v>5</v>
      </c>
      <c r="B11" s="12">
        <f t="shared" si="0"/>
        <v>17</v>
      </c>
      <c r="C11" s="12">
        <v>12</v>
      </c>
      <c r="D11" s="13">
        <v>5</v>
      </c>
      <c r="E11" s="14">
        <v>46</v>
      </c>
      <c r="F11" s="12">
        <f t="shared" si="1"/>
        <v>21</v>
      </c>
      <c r="G11" s="12">
        <v>12</v>
      </c>
      <c r="H11" s="13">
        <v>9</v>
      </c>
      <c r="I11" s="14">
        <v>87</v>
      </c>
      <c r="J11" s="12">
        <f t="shared" si="2"/>
        <v>7</v>
      </c>
      <c r="K11" s="12">
        <v>0</v>
      </c>
      <c r="L11" s="13">
        <v>7</v>
      </c>
    </row>
    <row r="12" spans="1:12" ht="25.5" customHeight="1">
      <c r="A12" s="23">
        <v>6</v>
      </c>
      <c r="B12" s="20">
        <f t="shared" si="0"/>
        <v>29</v>
      </c>
      <c r="C12" s="20">
        <v>13</v>
      </c>
      <c r="D12" s="21">
        <v>16</v>
      </c>
      <c r="E12" s="22">
        <v>47</v>
      </c>
      <c r="F12" s="20">
        <f t="shared" si="1"/>
        <v>31</v>
      </c>
      <c r="G12" s="20">
        <v>18</v>
      </c>
      <c r="H12" s="21">
        <v>13</v>
      </c>
      <c r="I12" s="22">
        <v>88</v>
      </c>
      <c r="J12" s="20">
        <f t="shared" si="2"/>
        <v>7</v>
      </c>
      <c r="K12" s="20">
        <v>1</v>
      </c>
      <c r="L12" s="21">
        <v>6</v>
      </c>
    </row>
    <row r="13" spans="1:12" ht="25.5" customHeight="1">
      <c r="A13" s="11">
        <v>7</v>
      </c>
      <c r="B13" s="12">
        <f t="shared" si="0"/>
        <v>14</v>
      </c>
      <c r="C13" s="12">
        <v>5</v>
      </c>
      <c r="D13" s="13">
        <v>9</v>
      </c>
      <c r="E13" s="14">
        <v>48</v>
      </c>
      <c r="F13" s="12">
        <f t="shared" si="1"/>
        <v>43</v>
      </c>
      <c r="G13" s="12">
        <v>24</v>
      </c>
      <c r="H13" s="13">
        <v>19</v>
      </c>
      <c r="I13" s="14">
        <v>89</v>
      </c>
      <c r="J13" s="12">
        <f t="shared" si="2"/>
        <v>3</v>
      </c>
      <c r="K13" s="12">
        <v>1</v>
      </c>
      <c r="L13" s="13">
        <v>2</v>
      </c>
    </row>
    <row r="14" spans="1:12" ht="25.5" customHeight="1">
      <c r="A14" s="19">
        <v>8</v>
      </c>
      <c r="B14" s="20">
        <f t="shared" si="0"/>
        <v>15</v>
      </c>
      <c r="C14" s="20">
        <v>6</v>
      </c>
      <c r="D14" s="21">
        <v>9</v>
      </c>
      <c r="E14" s="22">
        <v>49</v>
      </c>
      <c r="F14" s="20">
        <f t="shared" si="1"/>
        <v>25</v>
      </c>
      <c r="G14" s="20">
        <v>12</v>
      </c>
      <c r="H14" s="21">
        <v>13</v>
      </c>
      <c r="I14" s="22">
        <v>90</v>
      </c>
      <c r="J14" s="20">
        <f t="shared" si="2"/>
        <v>3</v>
      </c>
      <c r="K14" s="20">
        <v>1</v>
      </c>
      <c r="L14" s="21">
        <v>2</v>
      </c>
    </row>
    <row r="15" spans="1:12" ht="25.5" customHeight="1">
      <c r="A15" s="18">
        <v>9</v>
      </c>
      <c r="B15" s="12">
        <f t="shared" si="0"/>
        <v>19</v>
      </c>
      <c r="C15" s="12">
        <v>12</v>
      </c>
      <c r="D15" s="13">
        <v>7</v>
      </c>
      <c r="E15" s="14">
        <v>50</v>
      </c>
      <c r="F15" s="12">
        <f t="shared" si="1"/>
        <v>28</v>
      </c>
      <c r="G15" s="12">
        <v>15</v>
      </c>
      <c r="H15" s="13">
        <v>13</v>
      </c>
      <c r="I15" s="14">
        <v>91</v>
      </c>
      <c r="J15" s="12">
        <f t="shared" si="2"/>
        <v>2</v>
      </c>
      <c r="K15" s="12">
        <v>0</v>
      </c>
      <c r="L15" s="13">
        <v>2</v>
      </c>
    </row>
    <row r="16" spans="1:12" ht="25.5" customHeight="1">
      <c r="A16" s="19">
        <v>10</v>
      </c>
      <c r="B16" s="20">
        <f t="shared" si="0"/>
        <v>13</v>
      </c>
      <c r="C16" s="20">
        <v>7</v>
      </c>
      <c r="D16" s="21">
        <v>6</v>
      </c>
      <c r="E16" s="22">
        <v>51</v>
      </c>
      <c r="F16" s="20">
        <f t="shared" si="1"/>
        <v>30</v>
      </c>
      <c r="G16" s="20">
        <v>20</v>
      </c>
      <c r="H16" s="21">
        <v>10</v>
      </c>
      <c r="I16" s="22">
        <v>92</v>
      </c>
      <c r="J16" s="20">
        <f t="shared" si="2"/>
        <v>5</v>
      </c>
      <c r="K16" s="20">
        <v>2</v>
      </c>
      <c r="L16" s="21">
        <v>3</v>
      </c>
    </row>
    <row r="17" spans="1:12" ht="25.5" customHeight="1">
      <c r="A17" s="11">
        <v>11</v>
      </c>
      <c r="B17" s="12">
        <f t="shared" si="0"/>
        <v>16</v>
      </c>
      <c r="C17" s="12">
        <v>4</v>
      </c>
      <c r="D17" s="13">
        <v>12</v>
      </c>
      <c r="E17" s="14">
        <v>52</v>
      </c>
      <c r="F17" s="12">
        <f t="shared" si="1"/>
        <v>21</v>
      </c>
      <c r="G17" s="12">
        <v>9</v>
      </c>
      <c r="H17" s="13">
        <v>12</v>
      </c>
      <c r="I17" s="14">
        <v>93</v>
      </c>
      <c r="J17" s="12">
        <f t="shared" si="2"/>
        <v>4</v>
      </c>
      <c r="K17" s="12">
        <v>1</v>
      </c>
      <c r="L17" s="13">
        <v>3</v>
      </c>
    </row>
    <row r="18" spans="1:12" ht="25.5" customHeight="1">
      <c r="A18" s="23">
        <v>12</v>
      </c>
      <c r="B18" s="20">
        <f t="shared" si="0"/>
        <v>17</v>
      </c>
      <c r="C18" s="20">
        <v>9</v>
      </c>
      <c r="D18" s="21">
        <v>8</v>
      </c>
      <c r="E18" s="22">
        <v>53</v>
      </c>
      <c r="F18" s="20">
        <f t="shared" si="1"/>
        <v>33</v>
      </c>
      <c r="G18" s="20">
        <v>17</v>
      </c>
      <c r="H18" s="21">
        <v>16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12</v>
      </c>
      <c r="C19" s="12">
        <v>9</v>
      </c>
      <c r="D19" s="13">
        <v>3</v>
      </c>
      <c r="E19" s="14">
        <v>54</v>
      </c>
      <c r="F19" s="12">
        <f t="shared" si="1"/>
        <v>38</v>
      </c>
      <c r="G19" s="12">
        <v>20</v>
      </c>
      <c r="H19" s="13">
        <v>18</v>
      </c>
      <c r="I19" s="14">
        <v>95</v>
      </c>
      <c r="J19" s="12">
        <f t="shared" si="2"/>
        <v>2</v>
      </c>
      <c r="K19" s="12">
        <v>0</v>
      </c>
      <c r="L19" s="13">
        <v>2</v>
      </c>
    </row>
    <row r="20" spans="1:12" ht="25.5" customHeight="1">
      <c r="A20" s="19">
        <v>14</v>
      </c>
      <c r="B20" s="20">
        <f t="shared" si="0"/>
        <v>16</v>
      </c>
      <c r="C20" s="20">
        <v>10</v>
      </c>
      <c r="D20" s="21">
        <v>6</v>
      </c>
      <c r="E20" s="22">
        <v>55</v>
      </c>
      <c r="F20" s="20">
        <f t="shared" si="1"/>
        <v>38</v>
      </c>
      <c r="G20" s="20">
        <v>18</v>
      </c>
      <c r="H20" s="21">
        <v>20</v>
      </c>
      <c r="I20" s="22">
        <v>96</v>
      </c>
      <c r="J20" s="20">
        <f t="shared" si="2"/>
        <v>2</v>
      </c>
      <c r="K20" s="20">
        <v>0</v>
      </c>
      <c r="L20" s="21">
        <v>2</v>
      </c>
    </row>
    <row r="21" spans="1:12" ht="25.5" customHeight="1">
      <c r="A21" s="18">
        <v>15</v>
      </c>
      <c r="B21" s="12">
        <f t="shared" si="0"/>
        <v>19</v>
      </c>
      <c r="C21" s="12">
        <v>6</v>
      </c>
      <c r="D21" s="13">
        <v>13</v>
      </c>
      <c r="E21" s="14">
        <v>56</v>
      </c>
      <c r="F21" s="24">
        <f t="shared" si="1"/>
        <v>40</v>
      </c>
      <c r="G21" s="24">
        <v>21</v>
      </c>
      <c r="H21" s="25">
        <v>19</v>
      </c>
      <c r="I21" s="14">
        <v>97</v>
      </c>
      <c r="J21" s="24">
        <f t="shared" si="2"/>
        <v>1</v>
      </c>
      <c r="K21" s="24">
        <v>0</v>
      </c>
      <c r="L21" s="25">
        <v>1</v>
      </c>
    </row>
    <row r="22" spans="1:12" ht="25.5" customHeight="1">
      <c r="A22" s="19">
        <v>16</v>
      </c>
      <c r="B22" s="20">
        <f t="shared" si="0"/>
        <v>23</v>
      </c>
      <c r="C22" s="20">
        <v>7</v>
      </c>
      <c r="D22" s="21">
        <v>16</v>
      </c>
      <c r="E22" s="22">
        <v>57</v>
      </c>
      <c r="F22" s="20">
        <f t="shared" si="1"/>
        <v>52</v>
      </c>
      <c r="G22" s="20">
        <v>28</v>
      </c>
      <c r="H22" s="21">
        <v>24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24</v>
      </c>
      <c r="C23" s="12">
        <v>13</v>
      </c>
      <c r="D23" s="13">
        <v>11</v>
      </c>
      <c r="E23" s="14">
        <v>58</v>
      </c>
      <c r="F23" s="12">
        <f t="shared" si="1"/>
        <v>56</v>
      </c>
      <c r="G23" s="12">
        <v>26</v>
      </c>
      <c r="H23" s="13">
        <v>30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16</v>
      </c>
      <c r="C24" s="20">
        <v>5</v>
      </c>
      <c r="D24" s="21">
        <v>11</v>
      </c>
      <c r="E24" s="22">
        <v>59</v>
      </c>
      <c r="F24" s="20">
        <f t="shared" si="1"/>
        <v>49</v>
      </c>
      <c r="G24" s="20">
        <v>23</v>
      </c>
      <c r="H24" s="21">
        <v>26</v>
      </c>
      <c r="I24" s="22" t="s">
        <v>7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25</v>
      </c>
      <c r="C25" s="12">
        <v>9</v>
      </c>
      <c r="D25" s="13">
        <v>16</v>
      </c>
      <c r="E25" s="14">
        <v>60</v>
      </c>
      <c r="F25" s="12">
        <f t="shared" si="1"/>
        <v>50</v>
      </c>
      <c r="G25" s="12">
        <v>25</v>
      </c>
      <c r="H25" s="13">
        <v>25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28</v>
      </c>
      <c r="C26" s="20">
        <v>13</v>
      </c>
      <c r="D26" s="21">
        <v>15</v>
      </c>
      <c r="E26" s="22">
        <v>61</v>
      </c>
      <c r="F26" s="20">
        <f t="shared" si="1"/>
        <v>20</v>
      </c>
      <c r="G26" s="20">
        <v>11</v>
      </c>
      <c r="H26" s="21">
        <v>9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20</v>
      </c>
      <c r="C27" s="12">
        <v>12</v>
      </c>
      <c r="D27" s="13">
        <v>8</v>
      </c>
      <c r="E27" s="14">
        <v>62</v>
      </c>
      <c r="F27" s="12">
        <f t="shared" si="1"/>
        <v>42</v>
      </c>
      <c r="G27" s="12">
        <v>22</v>
      </c>
      <c r="H27" s="13">
        <v>20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31</v>
      </c>
      <c r="C28" s="20">
        <v>18</v>
      </c>
      <c r="D28" s="21">
        <v>13</v>
      </c>
      <c r="E28" s="22">
        <v>63</v>
      </c>
      <c r="F28" s="20">
        <f t="shared" si="1"/>
        <v>48</v>
      </c>
      <c r="G28" s="20">
        <v>22</v>
      </c>
      <c r="H28" s="21">
        <v>26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21</v>
      </c>
      <c r="C29" s="12">
        <v>9</v>
      </c>
      <c r="D29" s="13">
        <v>12</v>
      </c>
      <c r="E29" s="14">
        <v>64</v>
      </c>
      <c r="F29" s="12">
        <f t="shared" si="1"/>
        <v>43</v>
      </c>
      <c r="G29" s="12">
        <v>19</v>
      </c>
      <c r="H29" s="13">
        <v>24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28</v>
      </c>
      <c r="C30" s="20">
        <v>15</v>
      </c>
      <c r="D30" s="21">
        <v>13</v>
      </c>
      <c r="E30" s="22">
        <v>65</v>
      </c>
      <c r="F30" s="20">
        <f t="shared" si="1"/>
        <v>43</v>
      </c>
      <c r="G30" s="20">
        <v>27</v>
      </c>
      <c r="H30" s="21">
        <v>16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36</v>
      </c>
      <c r="C31" s="12">
        <v>15</v>
      </c>
      <c r="D31" s="13">
        <v>21</v>
      </c>
      <c r="E31" s="14">
        <v>66</v>
      </c>
      <c r="F31" s="12">
        <f t="shared" si="1"/>
        <v>38</v>
      </c>
      <c r="G31" s="12">
        <v>13</v>
      </c>
      <c r="H31" s="13">
        <v>25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46</v>
      </c>
      <c r="C32" s="20">
        <v>18</v>
      </c>
      <c r="D32" s="21">
        <v>28</v>
      </c>
      <c r="E32" s="22">
        <v>67</v>
      </c>
      <c r="F32" s="20">
        <f t="shared" si="1"/>
        <v>29</v>
      </c>
      <c r="G32" s="20">
        <v>17</v>
      </c>
      <c r="H32" s="21">
        <v>12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35</v>
      </c>
      <c r="C33" s="12">
        <v>18</v>
      </c>
      <c r="D33" s="13">
        <v>17</v>
      </c>
      <c r="E33" s="14">
        <v>68</v>
      </c>
      <c r="F33" s="12">
        <f t="shared" si="1"/>
        <v>27</v>
      </c>
      <c r="G33" s="12">
        <v>16</v>
      </c>
      <c r="H33" s="13">
        <v>11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48</v>
      </c>
      <c r="C34" s="26">
        <v>21</v>
      </c>
      <c r="D34" s="27">
        <v>27</v>
      </c>
      <c r="E34" s="22">
        <v>69</v>
      </c>
      <c r="F34" s="20">
        <f t="shared" si="1"/>
        <v>39</v>
      </c>
      <c r="G34" s="20">
        <v>20</v>
      </c>
      <c r="H34" s="21">
        <v>19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58</v>
      </c>
      <c r="C35" s="12">
        <v>32</v>
      </c>
      <c r="D35" s="13">
        <v>26</v>
      </c>
      <c r="E35" s="14">
        <v>70</v>
      </c>
      <c r="F35" s="12">
        <f t="shared" si="1"/>
        <v>34</v>
      </c>
      <c r="G35" s="12">
        <v>17</v>
      </c>
      <c r="H35" s="13">
        <v>17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41</v>
      </c>
      <c r="C36" s="20">
        <v>25</v>
      </c>
      <c r="D36" s="21">
        <v>16</v>
      </c>
      <c r="E36" s="22">
        <v>71</v>
      </c>
      <c r="F36" s="20">
        <f t="shared" si="1"/>
        <v>41</v>
      </c>
      <c r="G36" s="20">
        <v>21</v>
      </c>
      <c r="H36" s="21">
        <v>20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46</v>
      </c>
      <c r="C37" s="12">
        <v>25</v>
      </c>
      <c r="D37" s="13">
        <v>21</v>
      </c>
      <c r="E37" s="14">
        <v>72</v>
      </c>
      <c r="F37" s="12">
        <f t="shared" si="1"/>
        <v>28</v>
      </c>
      <c r="G37" s="12">
        <v>10</v>
      </c>
      <c r="H37" s="13">
        <v>18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53</v>
      </c>
      <c r="C38" s="20">
        <v>28</v>
      </c>
      <c r="D38" s="21">
        <v>25</v>
      </c>
      <c r="E38" s="22">
        <v>73</v>
      </c>
      <c r="F38" s="20">
        <f t="shared" si="1"/>
        <v>22</v>
      </c>
      <c r="G38" s="20">
        <v>9</v>
      </c>
      <c r="H38" s="21">
        <v>13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55</v>
      </c>
      <c r="C39" s="12">
        <v>28</v>
      </c>
      <c r="D39" s="13">
        <v>27</v>
      </c>
      <c r="E39" s="14">
        <v>74</v>
      </c>
      <c r="F39" s="12">
        <f t="shared" si="1"/>
        <v>27</v>
      </c>
      <c r="G39" s="12">
        <v>14</v>
      </c>
      <c r="H39" s="13">
        <v>13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43</v>
      </c>
      <c r="C40" s="20">
        <v>22</v>
      </c>
      <c r="D40" s="21">
        <v>21</v>
      </c>
      <c r="E40" s="22">
        <v>75</v>
      </c>
      <c r="F40" s="20">
        <f t="shared" si="1"/>
        <v>25</v>
      </c>
      <c r="G40" s="20">
        <v>12</v>
      </c>
      <c r="H40" s="21">
        <v>13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52</v>
      </c>
      <c r="C41" s="12">
        <v>35</v>
      </c>
      <c r="D41" s="13">
        <v>17</v>
      </c>
      <c r="E41" s="14">
        <v>76</v>
      </c>
      <c r="F41" s="12">
        <f t="shared" si="1"/>
        <v>16</v>
      </c>
      <c r="G41" s="12">
        <v>7</v>
      </c>
      <c r="H41" s="13">
        <v>9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37</v>
      </c>
      <c r="C42" s="20">
        <v>20</v>
      </c>
      <c r="D42" s="21">
        <v>17</v>
      </c>
      <c r="E42" s="22">
        <v>77</v>
      </c>
      <c r="F42" s="20">
        <f t="shared" si="1"/>
        <v>11</v>
      </c>
      <c r="G42" s="20">
        <v>4</v>
      </c>
      <c r="H42" s="21">
        <v>7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48</v>
      </c>
      <c r="C43" s="12">
        <v>25</v>
      </c>
      <c r="D43" s="13">
        <v>23</v>
      </c>
      <c r="E43" s="14">
        <v>78</v>
      </c>
      <c r="F43" s="12">
        <f t="shared" si="1"/>
        <v>17</v>
      </c>
      <c r="G43" s="12">
        <v>5</v>
      </c>
      <c r="H43" s="13">
        <v>12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49</v>
      </c>
      <c r="C44" s="20">
        <v>34</v>
      </c>
      <c r="D44" s="21">
        <v>15</v>
      </c>
      <c r="E44" s="22">
        <v>79</v>
      </c>
      <c r="F44" s="20">
        <f t="shared" si="1"/>
        <v>14</v>
      </c>
      <c r="G44" s="20">
        <v>7</v>
      </c>
      <c r="H44" s="21">
        <v>7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30</v>
      </c>
      <c r="C45" s="12">
        <v>18</v>
      </c>
      <c r="D45" s="13">
        <v>12</v>
      </c>
      <c r="E45" s="14">
        <v>80</v>
      </c>
      <c r="F45" s="12">
        <f t="shared" si="1"/>
        <v>20</v>
      </c>
      <c r="G45" s="12">
        <v>10</v>
      </c>
      <c r="H45" s="13">
        <v>10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30</v>
      </c>
      <c r="C46" s="29">
        <v>17</v>
      </c>
      <c r="D46" s="30">
        <v>13</v>
      </c>
      <c r="E46" s="28">
        <v>81</v>
      </c>
      <c r="F46" s="29">
        <f t="shared" si="1"/>
        <v>10</v>
      </c>
      <c r="G46" s="29">
        <v>6</v>
      </c>
      <c r="H46" s="30">
        <v>4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2564</v>
      </c>
      <c r="K47" s="33">
        <f>C50+G50+K50</f>
        <v>1282</v>
      </c>
      <c r="L47" s="34">
        <f>D50+H50+L50</f>
        <v>1282</v>
      </c>
    </row>
    <row r="48" ht="25.5" customHeight="1"/>
    <row r="49" ht="25.5" customHeight="1"/>
    <row r="50" spans="2:12" s="36" customFormat="1" ht="17.25">
      <c r="B50" s="35">
        <f>SUM(B6:B46)</f>
        <v>1234</v>
      </c>
      <c r="C50" s="35">
        <f>SUM(C6:C46)</f>
        <v>637</v>
      </c>
      <c r="D50" s="35">
        <f>SUM(D6:D46)</f>
        <v>597</v>
      </c>
      <c r="F50" s="35">
        <f>SUM(F6:F46)</f>
        <v>1254</v>
      </c>
      <c r="G50" s="35">
        <f>SUM(G6:G46)</f>
        <v>627</v>
      </c>
      <c r="H50" s="35">
        <f>SUM(H6:H46)</f>
        <v>627</v>
      </c>
      <c r="J50" s="35">
        <f>SUM(J6:J46)</f>
        <v>76</v>
      </c>
      <c r="K50" s="35">
        <f>SUM(K6:K46)</f>
        <v>18</v>
      </c>
      <c r="L50" s="35">
        <f>SUM(L6:L46)</f>
        <v>58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29</v>
      </c>
      <c r="B2" s="53"/>
      <c r="C2" s="53"/>
      <c r="D2" s="53"/>
      <c r="G2" s="52" t="str">
        <f>'中平柳'!G2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3</v>
      </c>
      <c r="C6" s="8">
        <v>2</v>
      </c>
      <c r="D6" s="9">
        <v>1</v>
      </c>
      <c r="E6" s="10">
        <v>41</v>
      </c>
      <c r="F6" s="8">
        <f aca="true" t="shared" si="1" ref="F6:F46">G6+H6</f>
        <v>6</v>
      </c>
      <c r="G6" s="8">
        <v>3</v>
      </c>
      <c r="H6" s="9">
        <v>3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2</v>
      </c>
      <c r="C7" s="12">
        <v>1</v>
      </c>
      <c r="D7" s="13">
        <v>1</v>
      </c>
      <c r="E7" s="14">
        <v>42</v>
      </c>
      <c r="F7" s="12">
        <f t="shared" si="1"/>
        <v>3</v>
      </c>
      <c r="G7" s="12">
        <v>2</v>
      </c>
      <c r="H7" s="13">
        <v>1</v>
      </c>
      <c r="I7" s="14">
        <v>83</v>
      </c>
      <c r="J7" s="12">
        <f t="shared" si="2"/>
        <v>3</v>
      </c>
      <c r="K7" s="12">
        <v>1</v>
      </c>
      <c r="L7" s="13">
        <v>2</v>
      </c>
    </row>
    <row r="8" spans="1:12" ht="25.5" customHeight="1">
      <c r="A8" s="15">
        <v>2</v>
      </c>
      <c r="B8" s="16">
        <f t="shared" si="0"/>
        <v>1</v>
      </c>
      <c r="C8" s="16">
        <v>1</v>
      </c>
      <c r="D8" s="17">
        <v>0</v>
      </c>
      <c r="E8" s="10">
        <v>43</v>
      </c>
      <c r="F8" s="16">
        <f t="shared" si="1"/>
        <v>8</v>
      </c>
      <c r="G8" s="16">
        <v>5</v>
      </c>
      <c r="H8" s="17">
        <v>3</v>
      </c>
      <c r="I8" s="10">
        <v>84</v>
      </c>
      <c r="J8" s="16">
        <f t="shared" si="2"/>
        <v>2</v>
      </c>
      <c r="K8" s="16">
        <v>2</v>
      </c>
      <c r="L8" s="17">
        <v>0</v>
      </c>
    </row>
    <row r="9" spans="1:12" ht="25.5" customHeight="1">
      <c r="A9" s="18">
        <v>3</v>
      </c>
      <c r="B9" s="12">
        <f t="shared" si="0"/>
        <v>3</v>
      </c>
      <c r="C9" s="12">
        <v>3</v>
      </c>
      <c r="D9" s="13">
        <v>0</v>
      </c>
      <c r="E9" s="14">
        <v>44</v>
      </c>
      <c r="F9" s="12">
        <f t="shared" si="1"/>
        <v>4</v>
      </c>
      <c r="G9" s="12">
        <v>2</v>
      </c>
      <c r="H9" s="13">
        <v>2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4</v>
      </c>
      <c r="C10" s="20">
        <v>2</v>
      </c>
      <c r="D10" s="21">
        <v>2</v>
      </c>
      <c r="E10" s="22">
        <v>45</v>
      </c>
      <c r="F10" s="20">
        <f t="shared" si="1"/>
        <v>2</v>
      </c>
      <c r="G10" s="20">
        <v>1</v>
      </c>
      <c r="H10" s="21">
        <v>1</v>
      </c>
      <c r="I10" s="22">
        <v>86</v>
      </c>
      <c r="J10" s="20">
        <f t="shared" si="2"/>
        <v>2</v>
      </c>
      <c r="K10" s="20">
        <v>0</v>
      </c>
      <c r="L10" s="21">
        <v>2</v>
      </c>
    </row>
    <row r="11" spans="1:12" ht="25.5" customHeight="1">
      <c r="A11" s="11">
        <v>5</v>
      </c>
      <c r="B11" s="12">
        <f t="shared" si="0"/>
        <v>4</v>
      </c>
      <c r="C11" s="12">
        <v>3</v>
      </c>
      <c r="D11" s="13">
        <v>1</v>
      </c>
      <c r="E11" s="14">
        <v>46</v>
      </c>
      <c r="F11" s="12">
        <f t="shared" si="1"/>
        <v>10</v>
      </c>
      <c r="G11" s="12">
        <v>4</v>
      </c>
      <c r="H11" s="13">
        <v>6</v>
      </c>
      <c r="I11" s="14">
        <v>87</v>
      </c>
      <c r="J11" s="12">
        <f t="shared" si="2"/>
        <v>2</v>
      </c>
      <c r="K11" s="12">
        <v>1</v>
      </c>
      <c r="L11" s="13">
        <v>1</v>
      </c>
    </row>
    <row r="12" spans="1:12" ht="25.5" customHeight="1">
      <c r="A12" s="23">
        <v>6</v>
      </c>
      <c r="B12" s="20">
        <f t="shared" si="0"/>
        <v>3</v>
      </c>
      <c r="C12" s="20">
        <v>3</v>
      </c>
      <c r="D12" s="21">
        <v>0</v>
      </c>
      <c r="E12" s="22">
        <v>47</v>
      </c>
      <c r="F12" s="20">
        <f t="shared" si="1"/>
        <v>8</v>
      </c>
      <c r="G12" s="20">
        <v>4</v>
      </c>
      <c r="H12" s="21">
        <v>4</v>
      </c>
      <c r="I12" s="22">
        <v>88</v>
      </c>
      <c r="J12" s="20">
        <f t="shared" si="2"/>
        <v>2</v>
      </c>
      <c r="K12" s="20">
        <v>0</v>
      </c>
      <c r="L12" s="21">
        <v>2</v>
      </c>
    </row>
    <row r="13" spans="1:12" ht="25.5" customHeight="1">
      <c r="A13" s="11">
        <v>7</v>
      </c>
      <c r="B13" s="12">
        <f t="shared" si="0"/>
        <v>5</v>
      </c>
      <c r="C13" s="12">
        <v>3</v>
      </c>
      <c r="D13" s="13">
        <v>2</v>
      </c>
      <c r="E13" s="14">
        <v>48</v>
      </c>
      <c r="F13" s="12">
        <f t="shared" si="1"/>
        <v>4</v>
      </c>
      <c r="G13" s="12">
        <v>4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5</v>
      </c>
      <c r="C14" s="20">
        <v>2</v>
      </c>
      <c r="D14" s="21">
        <v>3</v>
      </c>
      <c r="E14" s="22">
        <v>49</v>
      </c>
      <c r="F14" s="20">
        <f t="shared" si="1"/>
        <v>4</v>
      </c>
      <c r="G14" s="20">
        <v>1</v>
      </c>
      <c r="H14" s="21">
        <v>3</v>
      </c>
      <c r="I14" s="22">
        <v>90</v>
      </c>
      <c r="J14" s="20">
        <f t="shared" si="2"/>
        <v>2</v>
      </c>
      <c r="K14" s="20">
        <v>1</v>
      </c>
      <c r="L14" s="21">
        <v>1</v>
      </c>
    </row>
    <row r="15" spans="1:12" ht="25.5" customHeight="1">
      <c r="A15" s="18">
        <v>9</v>
      </c>
      <c r="B15" s="12">
        <f t="shared" si="0"/>
        <v>6</v>
      </c>
      <c r="C15" s="12">
        <v>3</v>
      </c>
      <c r="D15" s="13">
        <v>3</v>
      </c>
      <c r="E15" s="14">
        <v>50</v>
      </c>
      <c r="F15" s="12">
        <f t="shared" si="1"/>
        <v>6</v>
      </c>
      <c r="G15" s="12">
        <v>3</v>
      </c>
      <c r="H15" s="13">
        <v>3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4</v>
      </c>
      <c r="C16" s="20">
        <v>2</v>
      </c>
      <c r="D16" s="21">
        <v>2</v>
      </c>
      <c r="E16" s="22">
        <v>51</v>
      </c>
      <c r="F16" s="20">
        <f t="shared" si="1"/>
        <v>5</v>
      </c>
      <c r="G16" s="20">
        <v>3</v>
      </c>
      <c r="H16" s="21">
        <v>2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7</v>
      </c>
      <c r="C17" s="12">
        <v>3</v>
      </c>
      <c r="D17" s="13">
        <v>4</v>
      </c>
      <c r="E17" s="14">
        <v>52</v>
      </c>
      <c r="F17" s="12">
        <f t="shared" si="1"/>
        <v>7</v>
      </c>
      <c r="G17" s="12">
        <v>5</v>
      </c>
      <c r="H17" s="13">
        <v>2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2</v>
      </c>
      <c r="D18" s="21">
        <v>2</v>
      </c>
      <c r="E18" s="22">
        <v>53</v>
      </c>
      <c r="F18" s="20">
        <f t="shared" si="1"/>
        <v>6</v>
      </c>
      <c r="G18" s="20">
        <v>3</v>
      </c>
      <c r="H18" s="21">
        <v>3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3</v>
      </c>
      <c r="D19" s="13">
        <v>2</v>
      </c>
      <c r="E19" s="14">
        <v>54</v>
      </c>
      <c r="F19" s="12">
        <f t="shared" si="1"/>
        <v>5</v>
      </c>
      <c r="G19" s="12">
        <v>4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1</v>
      </c>
      <c r="D20" s="21">
        <v>4</v>
      </c>
      <c r="E20" s="22">
        <v>55</v>
      </c>
      <c r="F20" s="20">
        <f t="shared" si="1"/>
        <v>9</v>
      </c>
      <c r="G20" s="20">
        <v>5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11</v>
      </c>
      <c r="G21" s="24">
        <v>4</v>
      </c>
      <c r="H21" s="25">
        <v>7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7</v>
      </c>
      <c r="G22" s="20">
        <v>4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6</v>
      </c>
      <c r="C23" s="12">
        <v>4</v>
      </c>
      <c r="D23" s="13">
        <v>2</v>
      </c>
      <c r="E23" s="14">
        <v>58</v>
      </c>
      <c r="F23" s="12">
        <f t="shared" si="1"/>
        <v>16</v>
      </c>
      <c r="G23" s="12">
        <v>8</v>
      </c>
      <c r="H23" s="13">
        <v>8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3</v>
      </c>
      <c r="D24" s="21">
        <v>0</v>
      </c>
      <c r="E24" s="22">
        <v>59</v>
      </c>
      <c r="F24" s="20">
        <f t="shared" si="1"/>
        <v>9</v>
      </c>
      <c r="G24" s="20">
        <v>4</v>
      </c>
      <c r="H24" s="21">
        <v>5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1</v>
      </c>
      <c r="D25" s="13">
        <v>3</v>
      </c>
      <c r="E25" s="14">
        <v>60</v>
      </c>
      <c r="F25" s="12">
        <f t="shared" si="1"/>
        <v>8</v>
      </c>
      <c r="G25" s="12">
        <v>4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1</v>
      </c>
      <c r="D26" s="21">
        <v>2</v>
      </c>
      <c r="E26" s="22">
        <v>61</v>
      </c>
      <c r="F26" s="20">
        <f t="shared" si="1"/>
        <v>7</v>
      </c>
      <c r="G26" s="20">
        <v>6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7</v>
      </c>
      <c r="C27" s="12">
        <v>5</v>
      </c>
      <c r="D27" s="13">
        <v>2</v>
      </c>
      <c r="E27" s="14">
        <v>62</v>
      </c>
      <c r="F27" s="12">
        <f t="shared" si="1"/>
        <v>7</v>
      </c>
      <c r="G27" s="12">
        <v>4</v>
      </c>
      <c r="H27" s="13">
        <v>3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6</v>
      </c>
      <c r="C28" s="20">
        <v>2</v>
      </c>
      <c r="D28" s="21">
        <v>4</v>
      </c>
      <c r="E28" s="22">
        <v>63</v>
      </c>
      <c r="F28" s="20">
        <f t="shared" si="1"/>
        <v>9</v>
      </c>
      <c r="G28" s="20">
        <v>4</v>
      </c>
      <c r="H28" s="21">
        <v>5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6</v>
      </c>
      <c r="C29" s="12">
        <v>2</v>
      </c>
      <c r="D29" s="13">
        <v>4</v>
      </c>
      <c r="E29" s="14">
        <v>64</v>
      </c>
      <c r="F29" s="12">
        <f t="shared" si="1"/>
        <v>4</v>
      </c>
      <c r="G29" s="12">
        <v>3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2</v>
      </c>
      <c r="D30" s="21">
        <v>1</v>
      </c>
      <c r="E30" s="22">
        <v>65</v>
      </c>
      <c r="F30" s="20">
        <f t="shared" si="1"/>
        <v>5</v>
      </c>
      <c r="G30" s="20">
        <v>2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1</v>
      </c>
      <c r="D31" s="13">
        <v>2</v>
      </c>
      <c r="E31" s="14">
        <v>66</v>
      </c>
      <c r="F31" s="12">
        <f t="shared" si="1"/>
        <v>3</v>
      </c>
      <c r="G31" s="12">
        <v>1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3</v>
      </c>
      <c r="D32" s="21">
        <v>1</v>
      </c>
      <c r="E32" s="22">
        <v>67</v>
      </c>
      <c r="F32" s="20">
        <f t="shared" si="1"/>
        <v>2</v>
      </c>
      <c r="G32" s="20">
        <v>2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2</v>
      </c>
      <c r="D33" s="13">
        <v>1</v>
      </c>
      <c r="E33" s="14">
        <v>68</v>
      </c>
      <c r="F33" s="12">
        <f t="shared" si="1"/>
        <v>5</v>
      </c>
      <c r="G33" s="12">
        <v>2</v>
      </c>
      <c r="H33" s="13">
        <v>3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8</v>
      </c>
      <c r="C34" s="26">
        <v>5</v>
      </c>
      <c r="D34" s="27">
        <v>3</v>
      </c>
      <c r="E34" s="22">
        <v>69</v>
      </c>
      <c r="F34" s="20">
        <f t="shared" si="1"/>
        <v>4</v>
      </c>
      <c r="G34" s="20">
        <v>0</v>
      </c>
      <c r="H34" s="21">
        <v>4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6</v>
      </c>
      <c r="C35" s="12">
        <v>4</v>
      </c>
      <c r="D35" s="13">
        <v>2</v>
      </c>
      <c r="E35" s="14">
        <v>70</v>
      </c>
      <c r="F35" s="12">
        <f t="shared" si="1"/>
        <v>6</v>
      </c>
      <c r="G35" s="12">
        <v>2</v>
      </c>
      <c r="H35" s="13">
        <v>4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3</v>
      </c>
      <c r="D36" s="21">
        <v>2</v>
      </c>
      <c r="E36" s="22">
        <v>71</v>
      </c>
      <c r="F36" s="20">
        <f t="shared" si="1"/>
        <v>6</v>
      </c>
      <c r="G36" s="20">
        <v>4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8</v>
      </c>
      <c r="C37" s="12">
        <v>4</v>
      </c>
      <c r="D37" s="13">
        <v>4</v>
      </c>
      <c r="E37" s="14">
        <v>72</v>
      </c>
      <c r="F37" s="12">
        <f t="shared" si="1"/>
        <v>4</v>
      </c>
      <c r="G37" s="12">
        <v>2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0</v>
      </c>
      <c r="D38" s="21">
        <v>2</v>
      </c>
      <c r="E38" s="22">
        <v>73</v>
      </c>
      <c r="F38" s="20">
        <f t="shared" si="1"/>
        <v>4</v>
      </c>
      <c r="G38" s="20">
        <v>3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6</v>
      </c>
      <c r="C39" s="12">
        <v>5</v>
      </c>
      <c r="D39" s="13">
        <v>1</v>
      </c>
      <c r="E39" s="14">
        <v>74</v>
      </c>
      <c r="F39" s="12">
        <f t="shared" si="1"/>
        <v>6</v>
      </c>
      <c r="G39" s="12">
        <v>2</v>
      </c>
      <c r="H39" s="13">
        <v>4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10</v>
      </c>
      <c r="C40" s="20">
        <v>4</v>
      </c>
      <c r="D40" s="21">
        <v>6</v>
      </c>
      <c r="E40" s="22">
        <v>75</v>
      </c>
      <c r="F40" s="20">
        <f t="shared" si="1"/>
        <v>6</v>
      </c>
      <c r="G40" s="20">
        <v>3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2</v>
      </c>
      <c r="D41" s="13">
        <v>1</v>
      </c>
      <c r="E41" s="14">
        <v>76</v>
      </c>
      <c r="F41" s="12">
        <f t="shared" si="1"/>
        <v>5</v>
      </c>
      <c r="G41" s="12">
        <v>1</v>
      </c>
      <c r="H41" s="13">
        <v>4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2</v>
      </c>
      <c r="D42" s="21">
        <v>0</v>
      </c>
      <c r="E42" s="22">
        <v>77</v>
      </c>
      <c r="F42" s="20">
        <f t="shared" si="1"/>
        <v>2</v>
      </c>
      <c r="G42" s="20">
        <v>0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3</v>
      </c>
      <c r="G43" s="12">
        <v>3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2</v>
      </c>
      <c r="D44" s="21">
        <v>1</v>
      </c>
      <c r="E44" s="22">
        <v>79</v>
      </c>
      <c r="F44" s="20">
        <f t="shared" si="1"/>
        <v>4</v>
      </c>
      <c r="G44" s="20">
        <v>1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6</v>
      </c>
      <c r="C45" s="12">
        <v>4</v>
      </c>
      <c r="D45" s="13">
        <v>2</v>
      </c>
      <c r="E45" s="14">
        <v>80</v>
      </c>
      <c r="F45" s="12">
        <f t="shared" si="1"/>
        <v>10</v>
      </c>
      <c r="G45" s="12">
        <v>4</v>
      </c>
      <c r="H45" s="13">
        <v>6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8</v>
      </c>
      <c r="C46" s="29">
        <v>1</v>
      </c>
      <c r="D46" s="30">
        <v>7</v>
      </c>
      <c r="E46" s="28">
        <v>81</v>
      </c>
      <c r="F46" s="29">
        <f t="shared" si="1"/>
        <v>12</v>
      </c>
      <c r="G46" s="29">
        <v>4</v>
      </c>
      <c r="H46" s="30">
        <v>8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447</v>
      </c>
      <c r="K47" s="33">
        <f>C50+G50+K50</f>
        <v>229</v>
      </c>
      <c r="L47" s="34">
        <f>D50+H50+L50</f>
        <v>218</v>
      </c>
    </row>
    <row r="48" ht="25.5" customHeight="1"/>
    <row r="49" ht="25.5" customHeight="1"/>
    <row r="50" spans="2:12" s="36" customFormat="1" ht="17.25">
      <c r="B50" s="35">
        <f>SUM(B6:B46)</f>
        <v>179</v>
      </c>
      <c r="C50" s="35">
        <f>SUM(C6:C46)</f>
        <v>98</v>
      </c>
      <c r="D50" s="35">
        <f>SUM(D6:D46)</f>
        <v>81</v>
      </c>
      <c r="F50" s="35">
        <f>SUM(F6:F46)</f>
        <v>252</v>
      </c>
      <c r="G50" s="35">
        <f>SUM(G6:G46)</f>
        <v>126</v>
      </c>
      <c r="H50" s="35">
        <f>SUM(H6:H46)</f>
        <v>126</v>
      </c>
      <c r="J50" s="35">
        <f>SUM(J6:J46)</f>
        <v>16</v>
      </c>
      <c r="K50" s="35">
        <f>SUM(K6:K46)</f>
        <v>5</v>
      </c>
      <c r="L50" s="35">
        <f>SUM(L6:L46)</f>
        <v>11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5" sqref="O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30</v>
      </c>
      <c r="B2" s="53"/>
      <c r="C2" s="53"/>
      <c r="D2" s="53"/>
      <c r="G2" s="52" t="str">
        <f>'下平柳'!G2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6</v>
      </c>
      <c r="K6" s="8">
        <v>3</v>
      </c>
      <c r="L6" s="9">
        <v>3</v>
      </c>
    </row>
    <row r="7" spans="1:12" ht="25.5" customHeight="1">
      <c r="A7" s="11">
        <v>1</v>
      </c>
      <c r="B7" s="12">
        <f t="shared" si="0"/>
        <v>1</v>
      </c>
      <c r="C7" s="12">
        <v>1</v>
      </c>
      <c r="D7" s="13">
        <v>0</v>
      </c>
      <c r="E7" s="14">
        <v>42</v>
      </c>
      <c r="F7" s="12">
        <f t="shared" si="1"/>
        <v>6</v>
      </c>
      <c r="G7" s="12">
        <v>5</v>
      </c>
      <c r="H7" s="13">
        <v>1</v>
      </c>
      <c r="I7" s="14">
        <v>83</v>
      </c>
      <c r="J7" s="12">
        <f t="shared" si="2"/>
        <v>2</v>
      </c>
      <c r="K7" s="12">
        <v>2</v>
      </c>
      <c r="L7" s="13">
        <v>0</v>
      </c>
    </row>
    <row r="8" spans="1:12" ht="25.5" customHeight="1">
      <c r="A8" s="15">
        <v>2</v>
      </c>
      <c r="B8" s="16">
        <f t="shared" si="0"/>
        <v>3</v>
      </c>
      <c r="C8" s="16">
        <v>1</v>
      </c>
      <c r="D8" s="17">
        <v>2</v>
      </c>
      <c r="E8" s="10">
        <v>43</v>
      </c>
      <c r="F8" s="16">
        <f t="shared" si="1"/>
        <v>3</v>
      </c>
      <c r="G8" s="16">
        <v>1</v>
      </c>
      <c r="H8" s="17">
        <v>2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5</v>
      </c>
      <c r="G9" s="12">
        <v>4</v>
      </c>
      <c r="H9" s="13">
        <v>1</v>
      </c>
      <c r="I9" s="14">
        <v>85</v>
      </c>
      <c r="J9" s="12">
        <f t="shared" si="2"/>
        <v>2</v>
      </c>
      <c r="K9" s="12">
        <v>0</v>
      </c>
      <c r="L9" s="13">
        <v>2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4</v>
      </c>
      <c r="G10" s="20">
        <v>1</v>
      </c>
      <c r="H10" s="21">
        <v>3</v>
      </c>
      <c r="I10" s="22">
        <v>86</v>
      </c>
      <c r="J10" s="20">
        <f t="shared" si="2"/>
        <v>2</v>
      </c>
      <c r="K10" s="20">
        <v>0</v>
      </c>
      <c r="L10" s="21">
        <v>2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3</v>
      </c>
      <c r="G11" s="12">
        <v>2</v>
      </c>
      <c r="H11" s="13">
        <v>1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2</v>
      </c>
      <c r="C12" s="20">
        <v>1</v>
      </c>
      <c r="D12" s="21">
        <v>1</v>
      </c>
      <c r="E12" s="22">
        <v>47</v>
      </c>
      <c r="F12" s="20">
        <f t="shared" si="1"/>
        <v>3</v>
      </c>
      <c r="G12" s="20">
        <v>2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3</v>
      </c>
      <c r="C13" s="12">
        <v>2</v>
      </c>
      <c r="D13" s="13">
        <v>1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4</v>
      </c>
      <c r="G14" s="20">
        <v>1</v>
      </c>
      <c r="H14" s="21">
        <v>3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4</v>
      </c>
      <c r="C16" s="20">
        <v>3</v>
      </c>
      <c r="D16" s="21">
        <v>1</v>
      </c>
      <c r="E16" s="22">
        <v>51</v>
      </c>
      <c r="F16" s="20">
        <f t="shared" si="1"/>
        <v>1</v>
      </c>
      <c r="G16" s="20">
        <v>1</v>
      </c>
      <c r="H16" s="21">
        <v>0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1</v>
      </c>
      <c r="G17" s="12">
        <v>0</v>
      </c>
      <c r="H17" s="13">
        <v>1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2</v>
      </c>
      <c r="C18" s="20">
        <v>0</v>
      </c>
      <c r="D18" s="21">
        <v>2</v>
      </c>
      <c r="E18" s="22">
        <v>53</v>
      </c>
      <c r="F18" s="20">
        <f t="shared" si="1"/>
        <v>6</v>
      </c>
      <c r="G18" s="20">
        <v>5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3</v>
      </c>
      <c r="D19" s="13">
        <v>0</v>
      </c>
      <c r="E19" s="14">
        <v>54</v>
      </c>
      <c r="F19" s="12">
        <f t="shared" si="1"/>
        <v>13</v>
      </c>
      <c r="G19" s="12">
        <v>4</v>
      </c>
      <c r="H19" s="13">
        <v>9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0</v>
      </c>
      <c r="D20" s="21">
        <v>2</v>
      </c>
      <c r="E20" s="22">
        <v>55</v>
      </c>
      <c r="F20" s="20">
        <f t="shared" si="1"/>
        <v>7</v>
      </c>
      <c r="G20" s="20">
        <v>4</v>
      </c>
      <c r="H20" s="21">
        <v>3</v>
      </c>
      <c r="I20" s="22">
        <v>96</v>
      </c>
      <c r="J20" s="20">
        <f t="shared" si="2"/>
        <v>1</v>
      </c>
      <c r="K20" s="20">
        <v>0</v>
      </c>
      <c r="L20" s="21">
        <v>1</v>
      </c>
    </row>
    <row r="21" spans="1:12" ht="25.5" customHeight="1">
      <c r="A21" s="18">
        <v>15</v>
      </c>
      <c r="B21" s="12">
        <f t="shared" si="0"/>
        <v>2</v>
      </c>
      <c r="C21" s="12">
        <v>2</v>
      </c>
      <c r="D21" s="13">
        <v>0</v>
      </c>
      <c r="E21" s="14">
        <v>56</v>
      </c>
      <c r="F21" s="24">
        <f t="shared" si="1"/>
        <v>8</v>
      </c>
      <c r="G21" s="24">
        <v>6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2</v>
      </c>
      <c r="D22" s="21">
        <v>0</v>
      </c>
      <c r="E22" s="22">
        <v>57</v>
      </c>
      <c r="F22" s="20">
        <f t="shared" si="1"/>
        <v>12</v>
      </c>
      <c r="G22" s="20">
        <v>5</v>
      </c>
      <c r="H22" s="21">
        <v>7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1</v>
      </c>
      <c r="D23" s="13">
        <v>3</v>
      </c>
      <c r="E23" s="14">
        <v>58</v>
      </c>
      <c r="F23" s="12">
        <f t="shared" si="1"/>
        <v>3</v>
      </c>
      <c r="G23" s="12">
        <v>2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7</v>
      </c>
      <c r="G24" s="20">
        <v>6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3</v>
      </c>
      <c r="D25" s="13">
        <v>0</v>
      </c>
      <c r="E25" s="14">
        <v>60</v>
      </c>
      <c r="F25" s="12">
        <f t="shared" si="1"/>
        <v>8</v>
      </c>
      <c r="G25" s="12">
        <v>4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1</v>
      </c>
      <c r="D26" s="21">
        <v>1</v>
      </c>
      <c r="E26" s="22">
        <v>61</v>
      </c>
      <c r="F26" s="20">
        <f t="shared" si="1"/>
        <v>2</v>
      </c>
      <c r="G26" s="20">
        <v>1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5</v>
      </c>
      <c r="C27" s="12">
        <v>4</v>
      </c>
      <c r="D27" s="13">
        <v>1</v>
      </c>
      <c r="E27" s="14">
        <v>62</v>
      </c>
      <c r="F27" s="12">
        <f t="shared" si="1"/>
        <v>3</v>
      </c>
      <c r="G27" s="12">
        <v>2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1</v>
      </c>
      <c r="D28" s="21">
        <v>2</v>
      </c>
      <c r="E28" s="22">
        <v>63</v>
      </c>
      <c r="F28" s="20">
        <f t="shared" si="1"/>
        <v>6</v>
      </c>
      <c r="G28" s="20">
        <v>3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1</v>
      </c>
      <c r="G29" s="12">
        <v>0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7</v>
      </c>
      <c r="G30" s="20">
        <v>3</v>
      </c>
      <c r="H30" s="21">
        <v>4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</v>
      </c>
      <c r="C31" s="12">
        <v>0</v>
      </c>
      <c r="D31" s="13">
        <v>4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2</v>
      </c>
      <c r="D32" s="21">
        <v>2</v>
      </c>
      <c r="E32" s="22">
        <v>67</v>
      </c>
      <c r="F32" s="20">
        <f t="shared" si="1"/>
        <v>7</v>
      </c>
      <c r="G32" s="20">
        <v>3</v>
      </c>
      <c r="H32" s="21">
        <v>4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2</v>
      </c>
      <c r="D33" s="13">
        <v>2</v>
      </c>
      <c r="E33" s="14">
        <v>68</v>
      </c>
      <c r="F33" s="12">
        <f t="shared" si="1"/>
        <v>5</v>
      </c>
      <c r="G33" s="12">
        <v>2</v>
      </c>
      <c r="H33" s="13">
        <v>3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1</v>
      </c>
      <c r="D34" s="27">
        <v>2</v>
      </c>
      <c r="E34" s="22">
        <v>69</v>
      </c>
      <c r="F34" s="20">
        <f t="shared" si="1"/>
        <v>4</v>
      </c>
      <c r="G34" s="20">
        <v>2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2</v>
      </c>
      <c r="D35" s="13">
        <v>2</v>
      </c>
      <c r="E35" s="14">
        <v>70</v>
      </c>
      <c r="F35" s="12">
        <f t="shared" si="1"/>
        <v>5</v>
      </c>
      <c r="G35" s="12">
        <v>4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3</v>
      </c>
      <c r="D36" s="21">
        <v>1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6</v>
      </c>
      <c r="C37" s="12">
        <v>4</v>
      </c>
      <c r="D37" s="13">
        <v>2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1</v>
      </c>
      <c r="D38" s="21">
        <v>1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1</v>
      </c>
      <c r="D39" s="13">
        <v>1</v>
      </c>
      <c r="E39" s="14">
        <v>74</v>
      </c>
      <c r="F39" s="12">
        <f t="shared" si="1"/>
        <v>4</v>
      </c>
      <c r="G39" s="12">
        <v>3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5</v>
      </c>
      <c r="C40" s="20">
        <v>4</v>
      </c>
      <c r="D40" s="21">
        <v>1</v>
      </c>
      <c r="E40" s="22">
        <v>75</v>
      </c>
      <c r="F40" s="20">
        <f t="shared" si="1"/>
        <v>5</v>
      </c>
      <c r="G40" s="20">
        <v>1</v>
      </c>
      <c r="H40" s="21">
        <v>4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</v>
      </c>
      <c r="C41" s="12">
        <v>2</v>
      </c>
      <c r="D41" s="13">
        <v>4</v>
      </c>
      <c r="E41" s="14">
        <v>76</v>
      </c>
      <c r="F41" s="12">
        <f t="shared" si="1"/>
        <v>5</v>
      </c>
      <c r="G41" s="12">
        <v>1</v>
      </c>
      <c r="H41" s="13">
        <v>4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2</v>
      </c>
      <c r="D42" s="21">
        <v>0</v>
      </c>
      <c r="E42" s="22">
        <v>77</v>
      </c>
      <c r="F42" s="20">
        <f t="shared" si="1"/>
        <v>5</v>
      </c>
      <c r="G42" s="20">
        <v>2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2</v>
      </c>
      <c r="D43" s="13">
        <v>1</v>
      </c>
      <c r="E43" s="14">
        <v>78</v>
      </c>
      <c r="F43" s="12">
        <f t="shared" si="1"/>
        <v>1</v>
      </c>
      <c r="G43" s="12">
        <v>1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1</v>
      </c>
      <c r="D44" s="21">
        <v>3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5</v>
      </c>
      <c r="C45" s="12">
        <v>3</v>
      </c>
      <c r="D45" s="13">
        <v>2</v>
      </c>
      <c r="E45" s="14">
        <v>80</v>
      </c>
      <c r="F45" s="12">
        <f t="shared" si="1"/>
        <v>7</v>
      </c>
      <c r="G45" s="12">
        <v>3</v>
      </c>
      <c r="H45" s="13">
        <v>4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2</v>
      </c>
      <c r="D46" s="30">
        <v>0</v>
      </c>
      <c r="E46" s="28">
        <v>81</v>
      </c>
      <c r="F46" s="29">
        <f t="shared" si="1"/>
        <v>4</v>
      </c>
      <c r="G46" s="29">
        <v>1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304</v>
      </c>
      <c r="K47" s="33">
        <f>C50+G50+K50</f>
        <v>158</v>
      </c>
      <c r="L47" s="34">
        <f>D50+H50+L50</f>
        <v>146</v>
      </c>
    </row>
    <row r="48" ht="25.5" customHeight="1"/>
    <row r="49" ht="25.5" customHeight="1"/>
    <row r="50" spans="2:12" s="36" customFormat="1" ht="17.25">
      <c r="B50" s="35">
        <f>SUM(B6:B46)</f>
        <v>108</v>
      </c>
      <c r="C50" s="35">
        <f>SUM(C6:C46)</f>
        <v>61</v>
      </c>
      <c r="D50" s="35">
        <f>SUM(D6:D46)</f>
        <v>47</v>
      </c>
      <c r="F50" s="35">
        <f>SUM(F6:F46)</f>
        <v>178</v>
      </c>
      <c r="G50" s="35">
        <f>SUM(G6:G46)</f>
        <v>92</v>
      </c>
      <c r="H50" s="35">
        <f>SUM(H6:H46)</f>
        <v>86</v>
      </c>
      <c r="J50" s="35">
        <f>SUM(J6:J46)</f>
        <v>18</v>
      </c>
      <c r="K50" s="35">
        <f>SUM(K6:K46)</f>
        <v>5</v>
      </c>
      <c r="L50" s="35">
        <f>SUM(L6:L46)</f>
        <v>13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31</v>
      </c>
      <c r="B2" s="53"/>
      <c r="C2" s="53"/>
      <c r="D2" s="53"/>
      <c r="G2" s="52" t="str">
        <f>'下島'!G2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1</v>
      </c>
      <c r="D6" s="9">
        <v>1</v>
      </c>
      <c r="E6" s="10">
        <v>41</v>
      </c>
      <c r="F6" s="8">
        <f aca="true" t="shared" si="1" ref="F6:F46">G6+H6</f>
        <v>5</v>
      </c>
      <c r="G6" s="8">
        <v>3</v>
      </c>
      <c r="H6" s="9">
        <v>2</v>
      </c>
      <c r="I6" s="10">
        <v>82</v>
      </c>
      <c r="J6" s="8">
        <f aca="true" t="shared" si="2" ref="J6:J24">K6+L6</f>
        <v>2</v>
      </c>
      <c r="K6" s="8">
        <v>1</v>
      </c>
      <c r="L6" s="9">
        <v>1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7</v>
      </c>
      <c r="G7" s="12">
        <v>5</v>
      </c>
      <c r="H7" s="13">
        <v>2</v>
      </c>
      <c r="I7" s="14">
        <v>83</v>
      </c>
      <c r="J7" s="12">
        <f t="shared" si="2"/>
        <v>5</v>
      </c>
      <c r="K7" s="12">
        <v>1</v>
      </c>
      <c r="L7" s="13">
        <v>4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4</v>
      </c>
      <c r="G8" s="16">
        <v>1</v>
      </c>
      <c r="H8" s="17">
        <v>3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3</v>
      </c>
      <c r="C9" s="12">
        <v>1</v>
      </c>
      <c r="D9" s="13">
        <v>2</v>
      </c>
      <c r="E9" s="14">
        <v>44</v>
      </c>
      <c r="F9" s="12">
        <f t="shared" si="1"/>
        <v>5</v>
      </c>
      <c r="G9" s="12">
        <v>3</v>
      </c>
      <c r="H9" s="13">
        <v>2</v>
      </c>
      <c r="I9" s="14">
        <v>85</v>
      </c>
      <c r="J9" s="12">
        <f t="shared" si="2"/>
        <v>3</v>
      </c>
      <c r="K9" s="12">
        <v>1</v>
      </c>
      <c r="L9" s="13">
        <v>2</v>
      </c>
    </row>
    <row r="10" spans="1:12" ht="25.5" customHeight="1">
      <c r="A10" s="19">
        <v>4</v>
      </c>
      <c r="B10" s="20">
        <f t="shared" si="0"/>
        <v>2</v>
      </c>
      <c r="C10" s="20">
        <v>0</v>
      </c>
      <c r="D10" s="21">
        <v>2</v>
      </c>
      <c r="E10" s="22">
        <v>45</v>
      </c>
      <c r="F10" s="20">
        <f t="shared" si="1"/>
        <v>8</v>
      </c>
      <c r="G10" s="20">
        <v>5</v>
      </c>
      <c r="H10" s="21">
        <v>3</v>
      </c>
      <c r="I10" s="22">
        <v>86</v>
      </c>
      <c r="J10" s="20">
        <f t="shared" si="2"/>
        <v>2</v>
      </c>
      <c r="K10" s="20">
        <v>1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3</v>
      </c>
      <c r="D11" s="13">
        <v>0</v>
      </c>
      <c r="E11" s="14">
        <v>46</v>
      </c>
      <c r="F11" s="12">
        <f t="shared" si="1"/>
        <v>2</v>
      </c>
      <c r="G11" s="12">
        <v>0</v>
      </c>
      <c r="H11" s="13">
        <v>2</v>
      </c>
      <c r="I11" s="14">
        <v>87</v>
      </c>
      <c r="J11" s="12">
        <f t="shared" si="2"/>
        <v>3</v>
      </c>
      <c r="K11" s="12">
        <v>1</v>
      </c>
      <c r="L11" s="13">
        <v>2</v>
      </c>
    </row>
    <row r="12" spans="1:12" ht="25.5" customHeight="1">
      <c r="A12" s="23">
        <v>6</v>
      </c>
      <c r="B12" s="20">
        <f t="shared" si="0"/>
        <v>4</v>
      </c>
      <c r="C12" s="20">
        <v>3</v>
      </c>
      <c r="D12" s="21">
        <v>1</v>
      </c>
      <c r="E12" s="22">
        <v>47</v>
      </c>
      <c r="F12" s="20">
        <f t="shared" si="1"/>
        <v>5</v>
      </c>
      <c r="G12" s="20">
        <v>1</v>
      </c>
      <c r="H12" s="21">
        <v>4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3</v>
      </c>
      <c r="C13" s="12">
        <v>1</v>
      </c>
      <c r="D13" s="13">
        <v>2</v>
      </c>
      <c r="E13" s="14">
        <v>48</v>
      </c>
      <c r="F13" s="12">
        <f t="shared" si="1"/>
        <v>7</v>
      </c>
      <c r="G13" s="12">
        <v>3</v>
      </c>
      <c r="H13" s="13">
        <v>4</v>
      </c>
      <c r="I13" s="14">
        <v>89</v>
      </c>
      <c r="J13" s="12">
        <f t="shared" si="2"/>
        <v>3</v>
      </c>
      <c r="K13" s="12">
        <v>0</v>
      </c>
      <c r="L13" s="13">
        <v>3</v>
      </c>
    </row>
    <row r="14" spans="1:12" ht="25.5" customHeight="1">
      <c r="A14" s="19">
        <v>8</v>
      </c>
      <c r="B14" s="20">
        <f t="shared" si="0"/>
        <v>3</v>
      </c>
      <c r="C14" s="20">
        <v>2</v>
      </c>
      <c r="D14" s="21">
        <v>1</v>
      </c>
      <c r="E14" s="22">
        <v>49</v>
      </c>
      <c r="F14" s="20">
        <f t="shared" si="1"/>
        <v>4</v>
      </c>
      <c r="G14" s="20">
        <v>4</v>
      </c>
      <c r="H14" s="21">
        <v>0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2</v>
      </c>
      <c r="C15" s="12">
        <v>1</v>
      </c>
      <c r="D15" s="13">
        <v>1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1</v>
      </c>
      <c r="C16" s="20">
        <v>0</v>
      </c>
      <c r="D16" s="21">
        <v>1</v>
      </c>
      <c r="E16" s="22">
        <v>51</v>
      </c>
      <c r="F16" s="20">
        <f t="shared" si="1"/>
        <v>5</v>
      </c>
      <c r="G16" s="20">
        <v>3</v>
      </c>
      <c r="H16" s="21">
        <v>2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4</v>
      </c>
      <c r="C17" s="12">
        <v>4</v>
      </c>
      <c r="D17" s="13">
        <v>0</v>
      </c>
      <c r="E17" s="14">
        <v>52</v>
      </c>
      <c r="F17" s="12">
        <f t="shared" si="1"/>
        <v>3</v>
      </c>
      <c r="G17" s="12">
        <v>1</v>
      </c>
      <c r="H17" s="13">
        <v>2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3</v>
      </c>
      <c r="C18" s="20">
        <v>1</v>
      </c>
      <c r="D18" s="21">
        <v>2</v>
      </c>
      <c r="E18" s="22">
        <v>53</v>
      </c>
      <c r="F18" s="20">
        <f t="shared" si="1"/>
        <v>5</v>
      </c>
      <c r="G18" s="20">
        <v>1</v>
      </c>
      <c r="H18" s="21">
        <v>4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4</v>
      </c>
      <c r="C19" s="12">
        <v>4</v>
      </c>
      <c r="D19" s="13">
        <v>0</v>
      </c>
      <c r="E19" s="14">
        <v>54</v>
      </c>
      <c r="F19" s="12">
        <f t="shared" si="1"/>
        <v>7</v>
      </c>
      <c r="G19" s="12">
        <v>4</v>
      </c>
      <c r="H19" s="13">
        <v>3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3</v>
      </c>
      <c r="C20" s="20">
        <v>0</v>
      </c>
      <c r="D20" s="21">
        <v>3</v>
      </c>
      <c r="E20" s="22">
        <v>55</v>
      </c>
      <c r="F20" s="20">
        <f t="shared" si="1"/>
        <v>7</v>
      </c>
      <c r="G20" s="20">
        <v>4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5</v>
      </c>
      <c r="C21" s="12">
        <v>3</v>
      </c>
      <c r="D21" s="13">
        <v>2</v>
      </c>
      <c r="E21" s="14">
        <v>56</v>
      </c>
      <c r="F21" s="24">
        <f t="shared" si="1"/>
        <v>9</v>
      </c>
      <c r="G21" s="24">
        <v>7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2</v>
      </c>
      <c r="D22" s="21">
        <v>0</v>
      </c>
      <c r="E22" s="22">
        <v>57</v>
      </c>
      <c r="F22" s="20">
        <f t="shared" si="1"/>
        <v>2</v>
      </c>
      <c r="G22" s="20">
        <v>2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3</v>
      </c>
      <c r="C23" s="12">
        <v>1</v>
      </c>
      <c r="D23" s="13">
        <v>2</v>
      </c>
      <c r="E23" s="14">
        <v>58</v>
      </c>
      <c r="F23" s="12">
        <f t="shared" si="1"/>
        <v>17</v>
      </c>
      <c r="G23" s="12">
        <v>5</v>
      </c>
      <c r="H23" s="13">
        <v>12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6</v>
      </c>
      <c r="C24" s="20">
        <v>2</v>
      </c>
      <c r="D24" s="21">
        <v>4</v>
      </c>
      <c r="E24" s="22">
        <v>59</v>
      </c>
      <c r="F24" s="20">
        <f t="shared" si="1"/>
        <v>11</v>
      </c>
      <c r="G24" s="20">
        <v>7</v>
      </c>
      <c r="H24" s="21">
        <v>4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1</v>
      </c>
      <c r="D25" s="13">
        <v>1</v>
      </c>
      <c r="E25" s="14">
        <v>60</v>
      </c>
      <c r="F25" s="12">
        <f t="shared" si="1"/>
        <v>6</v>
      </c>
      <c r="G25" s="12">
        <v>2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3</v>
      </c>
      <c r="D26" s="21">
        <v>1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2</v>
      </c>
      <c r="D27" s="13">
        <v>2</v>
      </c>
      <c r="E27" s="14">
        <v>62</v>
      </c>
      <c r="F27" s="12">
        <f t="shared" si="1"/>
        <v>1</v>
      </c>
      <c r="G27" s="12">
        <v>1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1</v>
      </c>
      <c r="D28" s="21">
        <v>2</v>
      </c>
      <c r="E28" s="22">
        <v>63</v>
      </c>
      <c r="F28" s="20">
        <f t="shared" si="1"/>
        <v>6</v>
      </c>
      <c r="G28" s="20">
        <v>4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4</v>
      </c>
      <c r="C29" s="12">
        <v>4</v>
      </c>
      <c r="D29" s="13">
        <v>0</v>
      </c>
      <c r="E29" s="14">
        <v>64</v>
      </c>
      <c r="F29" s="12">
        <f t="shared" si="1"/>
        <v>4</v>
      </c>
      <c r="G29" s="12">
        <v>2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1</v>
      </c>
      <c r="D30" s="21">
        <v>2</v>
      </c>
      <c r="E30" s="22">
        <v>65</v>
      </c>
      <c r="F30" s="20">
        <f t="shared" si="1"/>
        <v>2</v>
      </c>
      <c r="G30" s="20">
        <v>0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5</v>
      </c>
      <c r="C31" s="12">
        <v>1</v>
      </c>
      <c r="D31" s="13">
        <v>4</v>
      </c>
      <c r="E31" s="14">
        <v>66</v>
      </c>
      <c r="F31" s="12">
        <f t="shared" si="1"/>
        <v>3</v>
      </c>
      <c r="G31" s="12">
        <v>1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3</v>
      </c>
      <c r="D32" s="21">
        <v>2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7</v>
      </c>
      <c r="C33" s="12">
        <v>5</v>
      </c>
      <c r="D33" s="13">
        <v>2</v>
      </c>
      <c r="E33" s="14">
        <v>68</v>
      </c>
      <c r="F33" s="12">
        <f t="shared" si="1"/>
        <v>3</v>
      </c>
      <c r="G33" s="12">
        <v>2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6</v>
      </c>
      <c r="C34" s="26">
        <v>2</v>
      </c>
      <c r="D34" s="27">
        <v>4</v>
      </c>
      <c r="E34" s="22">
        <v>69</v>
      </c>
      <c r="F34" s="20">
        <f t="shared" si="1"/>
        <v>9</v>
      </c>
      <c r="G34" s="20">
        <v>5</v>
      </c>
      <c r="H34" s="21">
        <v>4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6</v>
      </c>
      <c r="C35" s="12">
        <v>2</v>
      </c>
      <c r="D35" s="13">
        <v>4</v>
      </c>
      <c r="E35" s="14">
        <v>70</v>
      </c>
      <c r="F35" s="12">
        <f t="shared" si="1"/>
        <v>2</v>
      </c>
      <c r="G35" s="12">
        <v>0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4</v>
      </c>
      <c r="D36" s="21">
        <v>1</v>
      </c>
      <c r="E36" s="22">
        <v>71</v>
      </c>
      <c r="F36" s="20">
        <f t="shared" si="1"/>
        <v>5</v>
      </c>
      <c r="G36" s="20">
        <v>2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5</v>
      </c>
      <c r="C37" s="12">
        <v>3</v>
      </c>
      <c r="D37" s="13">
        <v>2</v>
      </c>
      <c r="E37" s="14">
        <v>72</v>
      </c>
      <c r="F37" s="12">
        <f t="shared" si="1"/>
        <v>3</v>
      </c>
      <c r="G37" s="12">
        <v>1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</v>
      </c>
      <c r="C38" s="20">
        <v>1</v>
      </c>
      <c r="D38" s="21">
        <v>4</v>
      </c>
      <c r="E38" s="22">
        <v>73</v>
      </c>
      <c r="F38" s="20">
        <f t="shared" si="1"/>
        <v>3</v>
      </c>
      <c r="G38" s="20">
        <v>2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6</v>
      </c>
      <c r="C39" s="12">
        <v>4</v>
      </c>
      <c r="D39" s="13">
        <v>2</v>
      </c>
      <c r="E39" s="14">
        <v>74</v>
      </c>
      <c r="F39" s="12">
        <f t="shared" si="1"/>
        <v>3</v>
      </c>
      <c r="G39" s="12">
        <v>0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5</v>
      </c>
      <c r="G40" s="20">
        <v>2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</v>
      </c>
      <c r="C41" s="12">
        <v>4</v>
      </c>
      <c r="D41" s="13">
        <v>2</v>
      </c>
      <c r="E41" s="14">
        <v>76</v>
      </c>
      <c r="F41" s="12">
        <f t="shared" si="1"/>
        <v>3</v>
      </c>
      <c r="G41" s="12">
        <v>3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5</v>
      </c>
      <c r="G42" s="20">
        <v>3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5</v>
      </c>
      <c r="G43" s="12">
        <v>3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2</v>
      </c>
      <c r="D44" s="21">
        <v>1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</v>
      </c>
      <c r="C45" s="12">
        <v>2</v>
      </c>
      <c r="D45" s="13">
        <v>0</v>
      </c>
      <c r="E45" s="14">
        <v>80</v>
      </c>
      <c r="F45" s="12">
        <f t="shared" si="1"/>
        <v>2</v>
      </c>
      <c r="G45" s="12">
        <v>0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4</v>
      </c>
      <c r="C46" s="29">
        <v>1</v>
      </c>
      <c r="D46" s="30">
        <v>3</v>
      </c>
      <c r="E46" s="28">
        <v>81</v>
      </c>
      <c r="F46" s="29">
        <f t="shared" si="1"/>
        <v>4</v>
      </c>
      <c r="G46" s="29">
        <v>2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358</v>
      </c>
      <c r="K47" s="33">
        <f>C50+G50+K50</f>
        <v>178</v>
      </c>
      <c r="L47" s="34">
        <f>D50+H50+L50</f>
        <v>180</v>
      </c>
    </row>
    <row r="48" ht="25.5" customHeight="1"/>
    <row r="49" ht="25.5" customHeight="1"/>
    <row r="50" spans="2:12" s="36" customFormat="1" ht="17.25">
      <c r="B50" s="35">
        <f>SUM(B6:B46)</f>
        <v>142</v>
      </c>
      <c r="C50" s="35">
        <f>SUM(C6:C46)</f>
        <v>77</v>
      </c>
      <c r="D50" s="35">
        <f>SUM(D6:D46)</f>
        <v>65</v>
      </c>
      <c r="F50" s="35">
        <f>SUM(F6:F46)</f>
        <v>191</v>
      </c>
      <c r="G50" s="35">
        <f>SUM(G6:G46)</f>
        <v>95</v>
      </c>
      <c r="H50" s="35">
        <f>SUM(H6:H46)</f>
        <v>96</v>
      </c>
      <c r="J50" s="35">
        <f>SUM(J6:J46)</f>
        <v>25</v>
      </c>
      <c r="K50" s="35">
        <f>SUM(K6:K46)</f>
        <v>6</v>
      </c>
      <c r="L50" s="35">
        <f>SUM(L6:L46)</f>
        <v>19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3" sqref="O3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32</v>
      </c>
      <c r="B2" s="53"/>
      <c r="C2" s="53"/>
      <c r="D2" s="53"/>
      <c r="G2" s="52" t="str">
        <f>'伊丹'!G2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1</v>
      </c>
      <c r="G7" s="12">
        <v>1</v>
      </c>
      <c r="H7" s="13">
        <v>0</v>
      </c>
      <c r="I7" s="14">
        <v>83</v>
      </c>
      <c r="J7" s="12">
        <f t="shared" si="2"/>
        <v>3</v>
      </c>
      <c r="K7" s="12">
        <v>0</v>
      </c>
      <c r="L7" s="13">
        <v>3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1</v>
      </c>
      <c r="G9" s="12">
        <v>1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1</v>
      </c>
      <c r="C12" s="20">
        <v>1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2</v>
      </c>
      <c r="K12" s="20">
        <v>0</v>
      </c>
      <c r="L12" s="21">
        <v>2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2</v>
      </c>
      <c r="C14" s="20">
        <v>2</v>
      </c>
      <c r="D14" s="21">
        <v>0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1</v>
      </c>
      <c r="K14" s="20">
        <v>1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5</v>
      </c>
      <c r="C16" s="20">
        <v>2</v>
      </c>
      <c r="D16" s="21">
        <v>3</v>
      </c>
      <c r="E16" s="22">
        <v>51</v>
      </c>
      <c r="F16" s="20">
        <f t="shared" si="1"/>
        <v>1</v>
      </c>
      <c r="G16" s="20">
        <v>0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3</v>
      </c>
      <c r="G17" s="12">
        <v>2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4</v>
      </c>
      <c r="G19" s="12">
        <v>1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4</v>
      </c>
      <c r="G20" s="20">
        <v>2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1</v>
      </c>
      <c r="G21" s="24">
        <v>0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2</v>
      </c>
      <c r="G22" s="20">
        <v>1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3</v>
      </c>
      <c r="G23" s="12">
        <v>1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4</v>
      </c>
      <c r="G24" s="20">
        <v>2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1</v>
      </c>
      <c r="G25" s="12">
        <v>0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2</v>
      </c>
      <c r="G26" s="20">
        <v>0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6</v>
      </c>
      <c r="G27" s="12">
        <v>4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1</v>
      </c>
      <c r="D28" s="21">
        <v>1</v>
      </c>
      <c r="E28" s="22">
        <v>63</v>
      </c>
      <c r="F28" s="20">
        <f t="shared" si="1"/>
        <v>3</v>
      </c>
      <c r="G28" s="20">
        <v>2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</v>
      </c>
      <c r="C31" s="12">
        <v>2</v>
      </c>
      <c r="D31" s="13">
        <v>4</v>
      </c>
      <c r="E31" s="14">
        <v>66</v>
      </c>
      <c r="F31" s="12">
        <f t="shared" si="1"/>
        <v>1</v>
      </c>
      <c r="G31" s="12">
        <v>1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2</v>
      </c>
      <c r="D33" s="13">
        <v>1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3</v>
      </c>
      <c r="D34" s="27">
        <v>1</v>
      </c>
      <c r="E34" s="22">
        <v>69</v>
      </c>
      <c r="F34" s="20">
        <f t="shared" si="1"/>
        <v>2</v>
      </c>
      <c r="G34" s="20">
        <v>1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2</v>
      </c>
      <c r="D36" s="21">
        <v>1</v>
      </c>
      <c r="E36" s="22">
        <v>71</v>
      </c>
      <c r="F36" s="20">
        <f t="shared" si="1"/>
        <v>3</v>
      </c>
      <c r="G36" s="20">
        <v>1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0</v>
      </c>
      <c r="D37" s="13">
        <v>1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0</v>
      </c>
      <c r="D39" s="13">
        <v>1</v>
      </c>
      <c r="E39" s="14">
        <v>74</v>
      </c>
      <c r="F39" s="12">
        <f t="shared" si="1"/>
        <v>2</v>
      </c>
      <c r="G39" s="12">
        <v>0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0</v>
      </c>
      <c r="D40" s="21">
        <v>1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3</v>
      </c>
      <c r="G41" s="12">
        <v>2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4</v>
      </c>
      <c r="G43" s="12">
        <v>1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1</v>
      </c>
      <c r="D44" s="21">
        <v>0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2</v>
      </c>
      <c r="D45" s="13">
        <v>1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122</v>
      </c>
      <c r="K47" s="33">
        <f>C50+G50+K50</f>
        <v>56</v>
      </c>
      <c r="L47" s="34">
        <f>D50+H50+L50</f>
        <v>66</v>
      </c>
    </row>
    <row r="48" ht="25.5" customHeight="1"/>
    <row r="49" ht="25.5" customHeight="1"/>
    <row r="50" spans="2:12" s="36" customFormat="1" ht="17.25">
      <c r="B50" s="35">
        <f>SUM(B6:B46)</f>
        <v>52</v>
      </c>
      <c r="C50" s="35">
        <f>SUM(C6:C46)</f>
        <v>25</v>
      </c>
      <c r="D50" s="35">
        <f>SUM(D6:D46)</f>
        <v>27</v>
      </c>
      <c r="F50" s="35">
        <f>SUM(F6:F46)</f>
        <v>63</v>
      </c>
      <c r="G50" s="35">
        <f>SUM(G6:G46)</f>
        <v>29</v>
      </c>
      <c r="H50" s="35">
        <f>SUM(H6:H46)</f>
        <v>34</v>
      </c>
      <c r="J50" s="35">
        <f>SUM(J6:J46)</f>
        <v>7</v>
      </c>
      <c r="K50" s="35">
        <f>SUM(K6:K46)</f>
        <v>2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8" sqref="O8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33</v>
      </c>
      <c r="B2" s="53"/>
      <c r="C2" s="53"/>
      <c r="D2" s="53"/>
      <c r="G2" s="52" t="str">
        <f>'神住新田'!G2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6</v>
      </c>
      <c r="C6" s="8">
        <v>5</v>
      </c>
      <c r="D6" s="9">
        <v>1</v>
      </c>
      <c r="E6" s="10">
        <v>41</v>
      </c>
      <c r="F6" s="8">
        <f aca="true" t="shared" si="1" ref="F6:F46">G6+H6</f>
        <v>15</v>
      </c>
      <c r="G6" s="8">
        <v>9</v>
      </c>
      <c r="H6" s="9">
        <v>6</v>
      </c>
      <c r="I6" s="10">
        <v>82</v>
      </c>
      <c r="J6" s="8">
        <f aca="true" t="shared" si="2" ref="J6:J24">K6+L6</f>
        <v>5</v>
      </c>
      <c r="K6" s="8">
        <v>1</v>
      </c>
      <c r="L6" s="9">
        <v>4</v>
      </c>
    </row>
    <row r="7" spans="1:12" ht="25.5" customHeight="1">
      <c r="A7" s="11">
        <v>1</v>
      </c>
      <c r="B7" s="12">
        <f t="shared" si="0"/>
        <v>2</v>
      </c>
      <c r="C7" s="12">
        <v>2</v>
      </c>
      <c r="D7" s="13">
        <v>0</v>
      </c>
      <c r="E7" s="14">
        <v>42</v>
      </c>
      <c r="F7" s="12">
        <f t="shared" si="1"/>
        <v>12</v>
      </c>
      <c r="G7" s="12">
        <v>5</v>
      </c>
      <c r="H7" s="13">
        <v>7</v>
      </c>
      <c r="I7" s="14">
        <v>83</v>
      </c>
      <c r="J7" s="12">
        <f t="shared" si="2"/>
        <v>5</v>
      </c>
      <c r="K7" s="12">
        <v>1</v>
      </c>
      <c r="L7" s="13">
        <v>4</v>
      </c>
    </row>
    <row r="8" spans="1:12" ht="25.5" customHeight="1">
      <c r="A8" s="15">
        <v>2</v>
      </c>
      <c r="B8" s="16">
        <f t="shared" si="0"/>
        <v>3</v>
      </c>
      <c r="C8" s="16">
        <v>3</v>
      </c>
      <c r="D8" s="17">
        <v>0</v>
      </c>
      <c r="E8" s="10">
        <v>43</v>
      </c>
      <c r="F8" s="16">
        <f t="shared" si="1"/>
        <v>13</v>
      </c>
      <c r="G8" s="16">
        <v>5</v>
      </c>
      <c r="H8" s="17">
        <v>8</v>
      </c>
      <c r="I8" s="10">
        <v>84</v>
      </c>
      <c r="J8" s="16">
        <f t="shared" si="2"/>
        <v>4</v>
      </c>
      <c r="K8" s="16">
        <v>1</v>
      </c>
      <c r="L8" s="17">
        <v>3</v>
      </c>
    </row>
    <row r="9" spans="1:12" ht="25.5" customHeight="1">
      <c r="A9" s="18">
        <v>3</v>
      </c>
      <c r="B9" s="12">
        <f t="shared" si="0"/>
        <v>6</v>
      </c>
      <c r="C9" s="12">
        <v>4</v>
      </c>
      <c r="D9" s="13">
        <v>2</v>
      </c>
      <c r="E9" s="14">
        <v>44</v>
      </c>
      <c r="F9" s="12">
        <f t="shared" si="1"/>
        <v>11</v>
      </c>
      <c r="G9" s="12">
        <v>9</v>
      </c>
      <c r="H9" s="13">
        <v>2</v>
      </c>
      <c r="I9" s="14">
        <v>85</v>
      </c>
      <c r="J9" s="12">
        <f t="shared" si="2"/>
        <v>6</v>
      </c>
      <c r="K9" s="12">
        <v>1</v>
      </c>
      <c r="L9" s="13">
        <v>5</v>
      </c>
    </row>
    <row r="10" spans="1:12" ht="25.5" customHeight="1">
      <c r="A10" s="19">
        <v>4</v>
      </c>
      <c r="B10" s="20">
        <f t="shared" si="0"/>
        <v>5</v>
      </c>
      <c r="C10" s="20">
        <v>2</v>
      </c>
      <c r="D10" s="21">
        <v>3</v>
      </c>
      <c r="E10" s="22">
        <v>45</v>
      </c>
      <c r="F10" s="20">
        <f t="shared" si="1"/>
        <v>10</v>
      </c>
      <c r="G10" s="20">
        <v>5</v>
      </c>
      <c r="H10" s="21">
        <v>5</v>
      </c>
      <c r="I10" s="22">
        <v>86</v>
      </c>
      <c r="J10" s="20">
        <f t="shared" si="2"/>
        <v>6</v>
      </c>
      <c r="K10" s="20">
        <v>0</v>
      </c>
      <c r="L10" s="21">
        <v>6</v>
      </c>
    </row>
    <row r="11" spans="1:12" ht="25.5" customHeight="1">
      <c r="A11" s="11">
        <v>5</v>
      </c>
      <c r="B11" s="12">
        <f t="shared" si="0"/>
        <v>9</v>
      </c>
      <c r="C11" s="12">
        <v>5</v>
      </c>
      <c r="D11" s="13">
        <v>4</v>
      </c>
      <c r="E11" s="14">
        <v>46</v>
      </c>
      <c r="F11" s="12">
        <f t="shared" si="1"/>
        <v>10</v>
      </c>
      <c r="G11" s="12">
        <v>3</v>
      </c>
      <c r="H11" s="13">
        <v>7</v>
      </c>
      <c r="I11" s="14">
        <v>87</v>
      </c>
      <c r="J11" s="12">
        <f t="shared" si="2"/>
        <v>3</v>
      </c>
      <c r="K11" s="12">
        <v>1</v>
      </c>
      <c r="L11" s="13">
        <v>2</v>
      </c>
    </row>
    <row r="12" spans="1:12" ht="25.5" customHeight="1">
      <c r="A12" s="23">
        <v>6</v>
      </c>
      <c r="B12" s="20">
        <f t="shared" si="0"/>
        <v>4</v>
      </c>
      <c r="C12" s="20">
        <v>2</v>
      </c>
      <c r="D12" s="21">
        <v>2</v>
      </c>
      <c r="E12" s="22">
        <v>47</v>
      </c>
      <c r="F12" s="20">
        <f t="shared" si="1"/>
        <v>15</v>
      </c>
      <c r="G12" s="20">
        <v>10</v>
      </c>
      <c r="H12" s="21">
        <v>5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9</v>
      </c>
      <c r="C13" s="12">
        <v>5</v>
      </c>
      <c r="D13" s="13">
        <v>4</v>
      </c>
      <c r="E13" s="14">
        <v>48</v>
      </c>
      <c r="F13" s="12">
        <f t="shared" si="1"/>
        <v>12</v>
      </c>
      <c r="G13" s="12">
        <v>6</v>
      </c>
      <c r="H13" s="13">
        <v>6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7</v>
      </c>
      <c r="C14" s="20">
        <v>4</v>
      </c>
      <c r="D14" s="21">
        <v>3</v>
      </c>
      <c r="E14" s="22">
        <v>49</v>
      </c>
      <c r="F14" s="20">
        <f t="shared" si="1"/>
        <v>11</v>
      </c>
      <c r="G14" s="20">
        <v>6</v>
      </c>
      <c r="H14" s="21">
        <v>5</v>
      </c>
      <c r="I14" s="22">
        <v>90</v>
      </c>
      <c r="J14" s="20">
        <f t="shared" si="2"/>
        <v>1</v>
      </c>
      <c r="K14" s="20">
        <v>1</v>
      </c>
      <c r="L14" s="21">
        <v>0</v>
      </c>
    </row>
    <row r="15" spans="1:12" ht="25.5" customHeight="1">
      <c r="A15" s="18">
        <v>9</v>
      </c>
      <c r="B15" s="12">
        <f t="shared" si="0"/>
        <v>9</v>
      </c>
      <c r="C15" s="12">
        <v>6</v>
      </c>
      <c r="D15" s="13">
        <v>3</v>
      </c>
      <c r="E15" s="14">
        <v>50</v>
      </c>
      <c r="F15" s="12">
        <f t="shared" si="1"/>
        <v>7</v>
      </c>
      <c r="G15" s="12">
        <v>4</v>
      </c>
      <c r="H15" s="13">
        <v>3</v>
      </c>
      <c r="I15" s="14">
        <v>91</v>
      </c>
      <c r="J15" s="12">
        <f t="shared" si="2"/>
        <v>2</v>
      </c>
      <c r="K15" s="12">
        <v>0</v>
      </c>
      <c r="L15" s="13">
        <v>2</v>
      </c>
    </row>
    <row r="16" spans="1:12" ht="25.5" customHeight="1">
      <c r="A16" s="19">
        <v>10</v>
      </c>
      <c r="B16" s="20">
        <f t="shared" si="0"/>
        <v>11</v>
      </c>
      <c r="C16" s="20">
        <v>4</v>
      </c>
      <c r="D16" s="21">
        <v>7</v>
      </c>
      <c r="E16" s="22">
        <v>51</v>
      </c>
      <c r="F16" s="20">
        <f t="shared" si="1"/>
        <v>10</v>
      </c>
      <c r="G16" s="20">
        <v>7</v>
      </c>
      <c r="H16" s="21">
        <v>3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1</v>
      </c>
      <c r="D17" s="13">
        <v>3</v>
      </c>
      <c r="E17" s="14">
        <v>52</v>
      </c>
      <c r="F17" s="12">
        <f t="shared" si="1"/>
        <v>7</v>
      </c>
      <c r="G17" s="12">
        <v>4</v>
      </c>
      <c r="H17" s="13">
        <v>3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9</v>
      </c>
      <c r="C18" s="20">
        <v>7</v>
      </c>
      <c r="D18" s="21">
        <v>2</v>
      </c>
      <c r="E18" s="22">
        <v>53</v>
      </c>
      <c r="F18" s="20">
        <f t="shared" si="1"/>
        <v>8</v>
      </c>
      <c r="G18" s="20">
        <v>3</v>
      </c>
      <c r="H18" s="21">
        <v>5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8</v>
      </c>
      <c r="C19" s="12">
        <v>3</v>
      </c>
      <c r="D19" s="13">
        <v>5</v>
      </c>
      <c r="E19" s="14">
        <v>54</v>
      </c>
      <c r="F19" s="12">
        <f t="shared" si="1"/>
        <v>14</v>
      </c>
      <c r="G19" s="12">
        <v>6</v>
      </c>
      <c r="H19" s="13">
        <v>8</v>
      </c>
      <c r="I19" s="14">
        <v>95</v>
      </c>
      <c r="J19" s="12">
        <f t="shared" si="2"/>
        <v>2</v>
      </c>
      <c r="K19" s="12">
        <v>2</v>
      </c>
      <c r="L19" s="13">
        <v>0</v>
      </c>
    </row>
    <row r="20" spans="1:12" ht="25.5" customHeight="1">
      <c r="A20" s="19">
        <v>14</v>
      </c>
      <c r="B20" s="20">
        <f t="shared" si="0"/>
        <v>10</v>
      </c>
      <c r="C20" s="20">
        <v>5</v>
      </c>
      <c r="D20" s="21">
        <v>5</v>
      </c>
      <c r="E20" s="22">
        <v>55</v>
      </c>
      <c r="F20" s="20">
        <f t="shared" si="1"/>
        <v>19</v>
      </c>
      <c r="G20" s="20">
        <v>8</v>
      </c>
      <c r="H20" s="21">
        <v>11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6</v>
      </c>
      <c r="C21" s="12">
        <v>3</v>
      </c>
      <c r="D21" s="13">
        <v>3</v>
      </c>
      <c r="E21" s="14">
        <v>56</v>
      </c>
      <c r="F21" s="24">
        <f t="shared" si="1"/>
        <v>20</v>
      </c>
      <c r="G21" s="24">
        <v>7</v>
      </c>
      <c r="H21" s="25">
        <v>13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6</v>
      </c>
      <c r="C22" s="20">
        <v>4</v>
      </c>
      <c r="D22" s="21">
        <v>2</v>
      </c>
      <c r="E22" s="22">
        <v>57</v>
      </c>
      <c r="F22" s="20">
        <f t="shared" si="1"/>
        <v>25</v>
      </c>
      <c r="G22" s="20">
        <v>10</v>
      </c>
      <c r="H22" s="21">
        <v>15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5</v>
      </c>
      <c r="C23" s="12">
        <v>0</v>
      </c>
      <c r="D23" s="13">
        <v>5</v>
      </c>
      <c r="E23" s="14">
        <v>58</v>
      </c>
      <c r="F23" s="12">
        <f t="shared" si="1"/>
        <v>28</v>
      </c>
      <c r="G23" s="12">
        <v>16</v>
      </c>
      <c r="H23" s="13">
        <v>12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6</v>
      </c>
      <c r="C24" s="20">
        <v>4</v>
      </c>
      <c r="D24" s="21">
        <v>2</v>
      </c>
      <c r="E24" s="22">
        <v>59</v>
      </c>
      <c r="F24" s="20">
        <f t="shared" si="1"/>
        <v>33</v>
      </c>
      <c r="G24" s="20">
        <v>14</v>
      </c>
      <c r="H24" s="21">
        <v>19</v>
      </c>
      <c r="I24" s="22" t="s">
        <v>9</v>
      </c>
      <c r="J24" s="20">
        <f t="shared" si="2"/>
        <v>1</v>
      </c>
      <c r="K24" s="20">
        <v>0</v>
      </c>
      <c r="L24" s="21">
        <v>1</v>
      </c>
    </row>
    <row r="25" spans="1:12" ht="25.5" customHeight="1">
      <c r="A25" s="11">
        <v>19</v>
      </c>
      <c r="B25" s="12">
        <f t="shared" si="0"/>
        <v>5</v>
      </c>
      <c r="C25" s="12">
        <v>2</v>
      </c>
      <c r="D25" s="13">
        <v>3</v>
      </c>
      <c r="E25" s="14">
        <v>60</v>
      </c>
      <c r="F25" s="12">
        <f t="shared" si="1"/>
        <v>25</v>
      </c>
      <c r="G25" s="12">
        <v>13</v>
      </c>
      <c r="H25" s="13">
        <v>12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5</v>
      </c>
      <c r="C26" s="20">
        <v>3</v>
      </c>
      <c r="D26" s="21">
        <v>2</v>
      </c>
      <c r="E26" s="22">
        <v>61</v>
      </c>
      <c r="F26" s="20">
        <f t="shared" si="1"/>
        <v>15</v>
      </c>
      <c r="G26" s="20">
        <v>7</v>
      </c>
      <c r="H26" s="21">
        <v>8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12</v>
      </c>
      <c r="C27" s="12">
        <v>5</v>
      </c>
      <c r="D27" s="13">
        <v>7</v>
      </c>
      <c r="E27" s="14">
        <v>62</v>
      </c>
      <c r="F27" s="12">
        <f t="shared" si="1"/>
        <v>27</v>
      </c>
      <c r="G27" s="12">
        <v>11</v>
      </c>
      <c r="H27" s="13">
        <v>16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13</v>
      </c>
      <c r="C28" s="20">
        <v>8</v>
      </c>
      <c r="D28" s="21">
        <v>5</v>
      </c>
      <c r="E28" s="22">
        <v>63</v>
      </c>
      <c r="F28" s="20">
        <f t="shared" si="1"/>
        <v>33</v>
      </c>
      <c r="G28" s="20">
        <v>17</v>
      </c>
      <c r="H28" s="21">
        <v>16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6</v>
      </c>
      <c r="C29" s="12">
        <v>2</v>
      </c>
      <c r="D29" s="13">
        <v>4</v>
      </c>
      <c r="E29" s="14">
        <v>64</v>
      </c>
      <c r="F29" s="12">
        <f t="shared" si="1"/>
        <v>30</v>
      </c>
      <c r="G29" s="12">
        <v>14</v>
      </c>
      <c r="H29" s="13">
        <v>16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7</v>
      </c>
      <c r="C30" s="20">
        <v>4</v>
      </c>
      <c r="D30" s="21">
        <v>3</v>
      </c>
      <c r="E30" s="22">
        <v>65</v>
      </c>
      <c r="F30" s="20">
        <f t="shared" si="1"/>
        <v>27</v>
      </c>
      <c r="G30" s="20">
        <v>16</v>
      </c>
      <c r="H30" s="21">
        <v>11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11</v>
      </c>
      <c r="C31" s="12">
        <v>8</v>
      </c>
      <c r="D31" s="13">
        <v>3</v>
      </c>
      <c r="E31" s="14">
        <v>66</v>
      </c>
      <c r="F31" s="12">
        <f t="shared" si="1"/>
        <v>29</v>
      </c>
      <c r="G31" s="12">
        <v>19</v>
      </c>
      <c r="H31" s="13">
        <v>10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9</v>
      </c>
      <c r="C32" s="20">
        <v>3</v>
      </c>
      <c r="D32" s="21">
        <v>6</v>
      </c>
      <c r="E32" s="22">
        <v>67</v>
      </c>
      <c r="F32" s="20">
        <f t="shared" si="1"/>
        <v>20</v>
      </c>
      <c r="G32" s="20">
        <v>12</v>
      </c>
      <c r="H32" s="21">
        <v>8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11</v>
      </c>
      <c r="C33" s="12">
        <v>5</v>
      </c>
      <c r="D33" s="13">
        <v>6</v>
      </c>
      <c r="E33" s="14">
        <v>68</v>
      </c>
      <c r="F33" s="12">
        <f t="shared" si="1"/>
        <v>20</v>
      </c>
      <c r="G33" s="12">
        <v>11</v>
      </c>
      <c r="H33" s="13">
        <v>9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13</v>
      </c>
      <c r="C34" s="26">
        <v>3</v>
      </c>
      <c r="D34" s="27">
        <v>10</v>
      </c>
      <c r="E34" s="22">
        <v>69</v>
      </c>
      <c r="F34" s="20">
        <f t="shared" si="1"/>
        <v>18</v>
      </c>
      <c r="G34" s="20">
        <v>7</v>
      </c>
      <c r="H34" s="21">
        <v>11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13</v>
      </c>
      <c r="C35" s="12">
        <v>9</v>
      </c>
      <c r="D35" s="13">
        <v>4</v>
      </c>
      <c r="E35" s="14">
        <v>70</v>
      </c>
      <c r="F35" s="12">
        <f t="shared" si="1"/>
        <v>14</v>
      </c>
      <c r="G35" s="12">
        <v>7</v>
      </c>
      <c r="H35" s="13">
        <v>7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11</v>
      </c>
      <c r="C36" s="20">
        <v>6</v>
      </c>
      <c r="D36" s="21">
        <v>5</v>
      </c>
      <c r="E36" s="22">
        <v>71</v>
      </c>
      <c r="F36" s="20">
        <f t="shared" si="1"/>
        <v>20</v>
      </c>
      <c r="G36" s="20">
        <v>12</v>
      </c>
      <c r="H36" s="21">
        <v>8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14</v>
      </c>
      <c r="C37" s="12">
        <v>7</v>
      </c>
      <c r="D37" s="13">
        <v>7</v>
      </c>
      <c r="E37" s="14">
        <v>72</v>
      </c>
      <c r="F37" s="12">
        <f t="shared" si="1"/>
        <v>12</v>
      </c>
      <c r="G37" s="12">
        <v>7</v>
      </c>
      <c r="H37" s="13">
        <v>5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20</v>
      </c>
      <c r="C38" s="20">
        <v>9</v>
      </c>
      <c r="D38" s="21">
        <v>11</v>
      </c>
      <c r="E38" s="22">
        <v>73</v>
      </c>
      <c r="F38" s="20">
        <f t="shared" si="1"/>
        <v>16</v>
      </c>
      <c r="G38" s="20">
        <v>10</v>
      </c>
      <c r="H38" s="21">
        <v>6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15</v>
      </c>
      <c r="C39" s="12">
        <v>7</v>
      </c>
      <c r="D39" s="13">
        <v>8</v>
      </c>
      <c r="E39" s="14">
        <v>74</v>
      </c>
      <c r="F39" s="12">
        <f t="shared" si="1"/>
        <v>13</v>
      </c>
      <c r="G39" s="12">
        <v>4</v>
      </c>
      <c r="H39" s="13">
        <v>9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14</v>
      </c>
      <c r="C40" s="20">
        <v>9</v>
      </c>
      <c r="D40" s="21">
        <v>5</v>
      </c>
      <c r="E40" s="22">
        <v>75</v>
      </c>
      <c r="F40" s="20">
        <f t="shared" si="1"/>
        <v>17</v>
      </c>
      <c r="G40" s="20">
        <v>8</v>
      </c>
      <c r="H40" s="21">
        <v>9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12</v>
      </c>
      <c r="C41" s="12">
        <v>8</v>
      </c>
      <c r="D41" s="13">
        <v>4</v>
      </c>
      <c r="E41" s="14">
        <v>76</v>
      </c>
      <c r="F41" s="12">
        <f t="shared" si="1"/>
        <v>10</v>
      </c>
      <c r="G41" s="12">
        <v>4</v>
      </c>
      <c r="H41" s="13">
        <v>6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10</v>
      </c>
      <c r="C42" s="20">
        <v>5</v>
      </c>
      <c r="D42" s="21">
        <v>5</v>
      </c>
      <c r="E42" s="22">
        <v>77</v>
      </c>
      <c r="F42" s="20">
        <f t="shared" si="1"/>
        <v>9</v>
      </c>
      <c r="G42" s="20">
        <v>6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17</v>
      </c>
      <c r="C43" s="12">
        <v>10</v>
      </c>
      <c r="D43" s="13">
        <v>7</v>
      </c>
      <c r="E43" s="14">
        <v>78</v>
      </c>
      <c r="F43" s="12">
        <f t="shared" si="1"/>
        <v>9</v>
      </c>
      <c r="G43" s="12">
        <v>6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12</v>
      </c>
      <c r="C44" s="20">
        <v>8</v>
      </c>
      <c r="D44" s="21">
        <v>4</v>
      </c>
      <c r="E44" s="22">
        <v>79</v>
      </c>
      <c r="F44" s="20">
        <f t="shared" si="1"/>
        <v>14</v>
      </c>
      <c r="G44" s="20">
        <v>9</v>
      </c>
      <c r="H44" s="21">
        <v>5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11</v>
      </c>
      <c r="C45" s="12">
        <v>6</v>
      </c>
      <c r="D45" s="13">
        <v>5</v>
      </c>
      <c r="E45" s="14">
        <v>80</v>
      </c>
      <c r="F45" s="12">
        <f t="shared" si="1"/>
        <v>4</v>
      </c>
      <c r="G45" s="12">
        <v>0</v>
      </c>
      <c r="H45" s="13">
        <v>4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11</v>
      </c>
      <c r="C46" s="29">
        <v>7</v>
      </c>
      <c r="D46" s="30">
        <v>4</v>
      </c>
      <c r="E46" s="28">
        <v>81</v>
      </c>
      <c r="F46" s="29">
        <f t="shared" si="1"/>
        <v>3</v>
      </c>
      <c r="G46" s="29">
        <v>1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1079</v>
      </c>
      <c r="K47" s="33">
        <f>C50+G50+K50</f>
        <v>550</v>
      </c>
      <c r="L47" s="34">
        <f>D50+H50+L50</f>
        <v>529</v>
      </c>
    </row>
    <row r="48" ht="25.5" customHeight="1"/>
    <row r="49" ht="25.5" customHeight="1"/>
    <row r="50" spans="2:12" s="36" customFormat="1" ht="17.25">
      <c r="B50" s="35">
        <f>SUM(B6:B46)</f>
        <v>377</v>
      </c>
      <c r="C50" s="35">
        <f>SUM(C6:C46)</f>
        <v>203</v>
      </c>
      <c r="D50" s="35">
        <f>SUM(D6:D46)</f>
        <v>174</v>
      </c>
      <c r="F50" s="35">
        <f>SUM(F6:F46)</f>
        <v>665</v>
      </c>
      <c r="G50" s="35">
        <f>SUM(G6:G46)</f>
        <v>338</v>
      </c>
      <c r="H50" s="35">
        <f>SUM(H6:H46)</f>
        <v>327</v>
      </c>
      <c r="J50" s="35">
        <f>SUM(J6:J46)</f>
        <v>37</v>
      </c>
      <c r="K50" s="35">
        <f>SUM(K6:K46)</f>
        <v>9</v>
      </c>
      <c r="L50" s="35">
        <f>SUM(L6:L46)</f>
        <v>28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1" sqref="N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34</v>
      </c>
      <c r="B2" s="53"/>
      <c r="C2" s="53"/>
      <c r="D2" s="53"/>
      <c r="G2" s="52" t="str">
        <f>'山王新田'!G2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3</v>
      </c>
      <c r="C12" s="20">
        <v>3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1</v>
      </c>
      <c r="G13" s="12">
        <v>0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5</v>
      </c>
      <c r="G15" s="12">
        <v>2</v>
      </c>
      <c r="H15" s="13">
        <v>3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1</v>
      </c>
      <c r="G16" s="20">
        <v>0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2</v>
      </c>
      <c r="G17" s="12">
        <v>2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0</v>
      </c>
      <c r="D19" s="13">
        <v>1</v>
      </c>
      <c r="E19" s="14">
        <v>54</v>
      </c>
      <c r="F19" s="12">
        <f t="shared" si="1"/>
        <v>1</v>
      </c>
      <c r="G19" s="12">
        <v>1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1</v>
      </c>
      <c r="G20" s="20">
        <v>1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4</v>
      </c>
      <c r="G22" s="20">
        <v>2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1</v>
      </c>
      <c r="G23" s="12">
        <v>1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1</v>
      </c>
      <c r="D25" s="13">
        <v>0</v>
      </c>
      <c r="E25" s="14">
        <v>60</v>
      </c>
      <c r="F25" s="12">
        <f t="shared" si="1"/>
        <v>1</v>
      </c>
      <c r="G25" s="12">
        <v>0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1</v>
      </c>
      <c r="D27" s="13">
        <v>0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1</v>
      </c>
      <c r="G29" s="12">
        <v>1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2</v>
      </c>
      <c r="D30" s="21">
        <v>0</v>
      </c>
      <c r="E30" s="22">
        <v>65</v>
      </c>
      <c r="F30" s="20">
        <f t="shared" si="1"/>
        <v>1</v>
      </c>
      <c r="G30" s="20">
        <v>1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1</v>
      </c>
      <c r="D31" s="13">
        <v>0</v>
      </c>
      <c r="E31" s="14">
        <v>66</v>
      </c>
      <c r="F31" s="12">
        <f t="shared" si="1"/>
        <v>2</v>
      </c>
      <c r="G31" s="12">
        <v>1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1</v>
      </c>
      <c r="D32" s="21">
        <v>2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2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0</v>
      </c>
      <c r="D34" s="27">
        <v>1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2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0</v>
      </c>
      <c r="D37" s="13">
        <v>1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1</v>
      </c>
      <c r="G39" s="12">
        <v>1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3</v>
      </c>
      <c r="G43" s="12">
        <v>1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3</v>
      </c>
      <c r="G44" s="20">
        <v>1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2</v>
      </c>
      <c r="G45" s="12">
        <v>1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3</v>
      </c>
      <c r="G46" s="29">
        <v>2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69</v>
      </c>
      <c r="K47" s="33">
        <f>C50+G50+K50</f>
        <v>40</v>
      </c>
      <c r="L47" s="34">
        <f>D50+H50+L50</f>
        <v>29</v>
      </c>
    </row>
    <row r="48" ht="25.5" customHeight="1"/>
    <row r="49" ht="25.5" customHeight="1"/>
    <row r="50" spans="2:12" s="36" customFormat="1" ht="17.25">
      <c r="B50" s="35">
        <f>SUM(B6:B46)</f>
        <v>28</v>
      </c>
      <c r="C50" s="35">
        <f>SUM(C6:C46)</f>
        <v>18</v>
      </c>
      <c r="D50" s="35">
        <f>SUM(D6:D46)</f>
        <v>10</v>
      </c>
      <c r="F50" s="35">
        <f>SUM(F6:F46)</f>
        <v>40</v>
      </c>
      <c r="G50" s="35">
        <f>SUM(G6:G46)</f>
        <v>22</v>
      </c>
      <c r="H50" s="35">
        <f>SUM(H6:H46)</f>
        <v>18</v>
      </c>
      <c r="J50" s="35">
        <f>SUM(J6:J46)</f>
        <v>1</v>
      </c>
      <c r="K50" s="35">
        <f>SUM(K6:K46)</f>
        <v>0</v>
      </c>
      <c r="L50" s="35">
        <f>SUM(L6:L46)</f>
        <v>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0" sqref="M10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35</v>
      </c>
      <c r="B2" s="53"/>
      <c r="C2" s="53"/>
      <c r="D2" s="53"/>
      <c r="G2" s="52" t="str">
        <f>'中島'!G2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2</v>
      </c>
      <c r="K6" s="8">
        <v>1</v>
      </c>
      <c r="L6" s="9">
        <v>1</v>
      </c>
    </row>
    <row r="7" spans="1:12" ht="25.5" customHeight="1">
      <c r="A7" s="11">
        <v>1</v>
      </c>
      <c r="B7" s="12">
        <f t="shared" si="0"/>
        <v>2</v>
      </c>
      <c r="C7" s="12">
        <v>1</v>
      </c>
      <c r="D7" s="13">
        <v>1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2</v>
      </c>
      <c r="G8" s="16">
        <v>0</v>
      </c>
      <c r="H8" s="17">
        <v>2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3</v>
      </c>
      <c r="G9" s="12">
        <v>2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2</v>
      </c>
      <c r="C10" s="20">
        <v>0</v>
      </c>
      <c r="D10" s="21">
        <v>2</v>
      </c>
      <c r="E10" s="22">
        <v>45</v>
      </c>
      <c r="F10" s="20">
        <f t="shared" si="1"/>
        <v>4</v>
      </c>
      <c r="G10" s="20">
        <v>3</v>
      </c>
      <c r="H10" s="21">
        <v>1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2</v>
      </c>
      <c r="G11" s="12">
        <v>1</v>
      </c>
      <c r="H11" s="13">
        <v>1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1</v>
      </c>
      <c r="C12" s="20">
        <v>0</v>
      </c>
      <c r="D12" s="21">
        <v>1</v>
      </c>
      <c r="E12" s="22">
        <v>47</v>
      </c>
      <c r="F12" s="20">
        <f t="shared" si="1"/>
        <v>1</v>
      </c>
      <c r="G12" s="20">
        <v>1</v>
      </c>
      <c r="H12" s="21">
        <v>0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6</v>
      </c>
      <c r="G13" s="12">
        <v>1</v>
      </c>
      <c r="H13" s="13">
        <v>5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2</v>
      </c>
      <c r="G14" s="20">
        <v>2</v>
      </c>
      <c r="H14" s="21">
        <v>0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3</v>
      </c>
      <c r="G15" s="12">
        <v>3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2</v>
      </c>
      <c r="C16" s="20">
        <v>1</v>
      </c>
      <c r="D16" s="21">
        <v>1</v>
      </c>
      <c r="E16" s="22">
        <v>51</v>
      </c>
      <c r="F16" s="20">
        <f t="shared" si="1"/>
        <v>1</v>
      </c>
      <c r="G16" s="20">
        <v>0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3</v>
      </c>
      <c r="C17" s="12">
        <v>1</v>
      </c>
      <c r="D17" s="13">
        <v>2</v>
      </c>
      <c r="E17" s="14">
        <v>52</v>
      </c>
      <c r="F17" s="12">
        <f t="shared" si="1"/>
        <v>5</v>
      </c>
      <c r="G17" s="12">
        <v>2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2</v>
      </c>
      <c r="D18" s="21">
        <v>0</v>
      </c>
      <c r="E18" s="22">
        <v>53</v>
      </c>
      <c r="F18" s="20">
        <f t="shared" si="1"/>
        <v>1</v>
      </c>
      <c r="G18" s="20">
        <v>1</v>
      </c>
      <c r="H18" s="21">
        <v>0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4</v>
      </c>
      <c r="G19" s="12">
        <v>1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5</v>
      </c>
      <c r="D20" s="21">
        <v>0</v>
      </c>
      <c r="E20" s="22">
        <v>55</v>
      </c>
      <c r="F20" s="20">
        <f t="shared" si="1"/>
        <v>3</v>
      </c>
      <c r="G20" s="20">
        <v>2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2</v>
      </c>
      <c r="G21" s="24">
        <v>1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8</v>
      </c>
      <c r="G22" s="20">
        <v>5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1</v>
      </c>
      <c r="D23" s="13">
        <v>1</v>
      </c>
      <c r="E23" s="14">
        <v>58</v>
      </c>
      <c r="F23" s="12">
        <f t="shared" si="1"/>
        <v>2</v>
      </c>
      <c r="G23" s="12">
        <v>0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3</v>
      </c>
      <c r="G24" s="20">
        <v>1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2</v>
      </c>
      <c r="D25" s="13">
        <v>2</v>
      </c>
      <c r="E25" s="14">
        <v>60</v>
      </c>
      <c r="F25" s="12">
        <f t="shared" si="1"/>
        <v>2</v>
      </c>
      <c r="G25" s="12">
        <v>1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1</v>
      </c>
      <c r="D26" s="21">
        <v>0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0</v>
      </c>
      <c r="D27" s="13">
        <v>2</v>
      </c>
      <c r="E27" s="14">
        <v>62</v>
      </c>
      <c r="F27" s="12">
        <f t="shared" si="1"/>
        <v>1</v>
      </c>
      <c r="G27" s="12">
        <v>1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2</v>
      </c>
      <c r="D28" s="21">
        <v>1</v>
      </c>
      <c r="E28" s="22">
        <v>63</v>
      </c>
      <c r="F28" s="20">
        <f t="shared" si="1"/>
        <v>4</v>
      </c>
      <c r="G28" s="20">
        <v>3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1</v>
      </c>
      <c r="G29" s="12">
        <v>1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1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2</v>
      </c>
      <c r="D33" s="13">
        <v>1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1</v>
      </c>
      <c r="D34" s="27">
        <v>1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1</v>
      </c>
      <c r="G35" s="12">
        <v>0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2</v>
      </c>
      <c r="D36" s="21">
        <v>1</v>
      </c>
      <c r="E36" s="22">
        <v>71</v>
      </c>
      <c r="F36" s="20">
        <f t="shared" si="1"/>
        <v>3</v>
      </c>
      <c r="G36" s="20">
        <v>0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1</v>
      </c>
      <c r="G37" s="12">
        <v>1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2</v>
      </c>
      <c r="D38" s="21">
        <v>2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4</v>
      </c>
      <c r="G39" s="12">
        <v>1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2</v>
      </c>
      <c r="D40" s="21">
        <v>0</v>
      </c>
      <c r="E40" s="22">
        <v>75</v>
      </c>
      <c r="F40" s="20">
        <f t="shared" si="1"/>
        <v>1</v>
      </c>
      <c r="G40" s="20">
        <v>1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</v>
      </c>
      <c r="C41" s="12">
        <v>0</v>
      </c>
      <c r="D41" s="13">
        <v>2</v>
      </c>
      <c r="E41" s="14">
        <v>76</v>
      </c>
      <c r="F41" s="12">
        <f t="shared" si="1"/>
        <v>4</v>
      </c>
      <c r="G41" s="12">
        <v>2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2</v>
      </c>
      <c r="G42" s="20">
        <v>0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0</v>
      </c>
      <c r="D43" s="13">
        <v>1</v>
      </c>
      <c r="E43" s="14">
        <v>78</v>
      </c>
      <c r="F43" s="12">
        <f t="shared" si="1"/>
        <v>3</v>
      </c>
      <c r="G43" s="12">
        <v>1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0</v>
      </c>
      <c r="D44" s="21">
        <v>1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2</v>
      </c>
      <c r="G45" s="12">
        <v>0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3</v>
      </c>
      <c r="G46" s="29">
        <v>0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158</v>
      </c>
      <c r="K47" s="33">
        <f>C50+G50+K50</f>
        <v>75</v>
      </c>
      <c r="L47" s="34">
        <f>D50+H50+L50</f>
        <v>83</v>
      </c>
    </row>
    <row r="48" ht="25.5" customHeight="1"/>
    <row r="49" ht="25.5" customHeight="1"/>
    <row r="50" spans="2:12" s="36" customFormat="1" ht="17.25">
      <c r="B50" s="35">
        <f>SUM(B6:B46)</f>
        <v>63</v>
      </c>
      <c r="C50" s="35">
        <f>SUM(C6:C46)</f>
        <v>35</v>
      </c>
      <c r="D50" s="35">
        <f>SUM(D6:D46)</f>
        <v>28</v>
      </c>
      <c r="F50" s="35">
        <f>SUM(F6:F46)</f>
        <v>88</v>
      </c>
      <c r="G50" s="35">
        <f>SUM(G6:G46)</f>
        <v>38</v>
      </c>
      <c r="H50" s="35">
        <f>SUM(H6:H46)</f>
        <v>50</v>
      </c>
      <c r="J50" s="35">
        <f>SUM(J6:J46)</f>
        <v>7</v>
      </c>
      <c r="K50" s="35">
        <f>SUM(K6:K46)</f>
        <v>2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36</v>
      </c>
      <c r="B2" s="53"/>
      <c r="C2" s="53"/>
      <c r="D2" s="53"/>
      <c r="G2" s="52" t="str">
        <f>'上島'!G2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1</v>
      </c>
      <c r="G6" s="8">
        <v>1</v>
      </c>
      <c r="H6" s="9">
        <v>0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t="shared" si="2"/>
        <v>2</v>
      </c>
      <c r="K7" s="12">
        <v>0</v>
      </c>
      <c r="L7" s="13">
        <v>2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1</v>
      </c>
      <c r="G8" s="16">
        <v>1</v>
      </c>
      <c r="H8" s="17">
        <v>0</v>
      </c>
      <c r="I8" s="10">
        <v>84</v>
      </c>
      <c r="J8" s="16">
        <f t="shared" si="2"/>
        <v>2</v>
      </c>
      <c r="K8" s="16">
        <v>1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1</v>
      </c>
      <c r="K9" s="12">
        <v>1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1</v>
      </c>
      <c r="G10" s="20">
        <v>1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2</v>
      </c>
      <c r="G13" s="12">
        <v>0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1</v>
      </c>
      <c r="K14" s="20">
        <v>1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3</v>
      </c>
      <c r="G15" s="12">
        <v>2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1</v>
      </c>
      <c r="G17" s="12">
        <v>1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2</v>
      </c>
      <c r="G18" s="20">
        <v>2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5</v>
      </c>
      <c r="G21" s="24">
        <v>2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1</v>
      </c>
      <c r="G22" s="20">
        <v>1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1</v>
      </c>
      <c r="D23" s="13">
        <v>0</v>
      </c>
      <c r="E23" s="14">
        <v>58</v>
      </c>
      <c r="F23" s="12">
        <f t="shared" si="1"/>
        <v>2</v>
      </c>
      <c r="G23" s="12">
        <v>2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2</v>
      </c>
      <c r="G24" s="20">
        <v>1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1</v>
      </c>
      <c r="D25" s="13">
        <v>1</v>
      </c>
      <c r="E25" s="14">
        <v>60</v>
      </c>
      <c r="F25" s="12">
        <f t="shared" si="1"/>
        <v>2</v>
      </c>
      <c r="G25" s="12">
        <v>2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1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0</v>
      </c>
      <c r="D28" s="21">
        <v>1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0</v>
      </c>
      <c r="D29" s="13">
        <v>1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2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1</v>
      </c>
      <c r="G31" s="12">
        <v>0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1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3</v>
      </c>
      <c r="D34" s="27">
        <v>0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2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1</v>
      </c>
      <c r="D36" s="21">
        <v>1</v>
      </c>
      <c r="E36" s="22">
        <v>71</v>
      </c>
      <c r="F36" s="20">
        <f t="shared" si="1"/>
        <v>3</v>
      </c>
      <c r="G36" s="20">
        <v>1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0</v>
      </c>
      <c r="D37" s="13">
        <v>1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0</v>
      </c>
      <c r="D38" s="21">
        <v>1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2</v>
      </c>
      <c r="D39" s="13">
        <v>0</v>
      </c>
      <c r="E39" s="14">
        <v>74</v>
      </c>
      <c r="F39" s="12">
        <f t="shared" si="1"/>
        <v>3</v>
      </c>
      <c r="G39" s="12">
        <v>2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1</v>
      </c>
      <c r="G40" s="20">
        <v>1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</v>
      </c>
      <c r="C41" s="12">
        <v>1</v>
      </c>
      <c r="D41" s="13">
        <v>1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0</v>
      </c>
      <c r="D44" s="21">
        <v>1</v>
      </c>
      <c r="E44" s="22">
        <v>79</v>
      </c>
      <c r="F44" s="20">
        <f t="shared" si="1"/>
        <v>2</v>
      </c>
      <c r="G44" s="20">
        <v>1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3</v>
      </c>
      <c r="G45" s="12">
        <v>2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94</v>
      </c>
      <c r="K47" s="33">
        <f>C50+G50+K50</f>
        <v>52</v>
      </c>
      <c r="L47" s="34">
        <f>D50+H50+L50</f>
        <v>42</v>
      </c>
    </row>
    <row r="48" ht="25.5" customHeight="1"/>
    <row r="49" ht="25.5" customHeight="1"/>
    <row r="50" spans="2:12" s="36" customFormat="1" ht="17.25">
      <c r="B50" s="35">
        <f>SUM(B6:B46)</f>
        <v>33</v>
      </c>
      <c r="C50" s="35">
        <f>SUM(C6:C46)</f>
        <v>19</v>
      </c>
      <c r="D50" s="35">
        <f>SUM(D6:D46)</f>
        <v>14</v>
      </c>
      <c r="F50" s="35">
        <f>SUM(F6:F46)</f>
        <v>52</v>
      </c>
      <c r="G50" s="35">
        <f>SUM(G6:G46)</f>
        <v>29</v>
      </c>
      <c r="H50" s="35">
        <f>SUM(H6:H46)</f>
        <v>23</v>
      </c>
      <c r="J50" s="35">
        <f>SUM(J6:J46)</f>
        <v>9</v>
      </c>
      <c r="K50" s="35">
        <f>SUM(K6:K46)</f>
        <v>4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37</v>
      </c>
      <c r="B2" s="53"/>
      <c r="C2" s="53"/>
      <c r="D2" s="53"/>
      <c r="G2" s="52" t="str">
        <f>'福原'!G2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2</v>
      </c>
      <c r="G9" s="12">
        <v>0</v>
      </c>
      <c r="H9" s="13">
        <v>2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2</v>
      </c>
      <c r="G10" s="20">
        <v>2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6</v>
      </c>
      <c r="G12" s="20">
        <v>3</v>
      </c>
      <c r="H12" s="21">
        <v>3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2</v>
      </c>
      <c r="G13" s="12">
        <v>1</v>
      </c>
      <c r="H13" s="13">
        <v>1</v>
      </c>
      <c r="I13" s="14">
        <v>89</v>
      </c>
      <c r="J13" s="12">
        <f t="shared" si="2"/>
        <v>1</v>
      </c>
      <c r="K13" s="12">
        <v>1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5</v>
      </c>
      <c r="C15" s="12">
        <v>0</v>
      </c>
      <c r="D15" s="13">
        <v>5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4</v>
      </c>
      <c r="G16" s="20">
        <v>2</v>
      </c>
      <c r="H16" s="21">
        <v>2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0</v>
      </c>
      <c r="D17" s="13">
        <v>1</v>
      </c>
      <c r="E17" s="14">
        <v>52</v>
      </c>
      <c r="F17" s="12">
        <f t="shared" si="1"/>
        <v>1</v>
      </c>
      <c r="G17" s="12">
        <v>1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2</v>
      </c>
      <c r="G18" s="20">
        <v>0</v>
      </c>
      <c r="H18" s="21">
        <v>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0</v>
      </c>
      <c r="D20" s="21">
        <v>2</v>
      </c>
      <c r="E20" s="22">
        <v>55</v>
      </c>
      <c r="F20" s="20">
        <f t="shared" si="1"/>
        <v>4</v>
      </c>
      <c r="G20" s="20">
        <v>3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1</v>
      </c>
      <c r="D21" s="13">
        <v>1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4</v>
      </c>
      <c r="G22" s="20">
        <v>2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1</v>
      </c>
      <c r="G24" s="20">
        <v>1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0</v>
      </c>
      <c r="D25" s="13">
        <v>1</v>
      </c>
      <c r="E25" s="14">
        <v>60</v>
      </c>
      <c r="F25" s="12">
        <f t="shared" si="1"/>
        <v>2</v>
      </c>
      <c r="G25" s="12">
        <v>1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0</v>
      </c>
      <c r="D26" s="21">
        <v>2</v>
      </c>
      <c r="E26" s="22">
        <v>61</v>
      </c>
      <c r="F26" s="20">
        <f t="shared" si="1"/>
        <v>2</v>
      </c>
      <c r="G26" s="20">
        <v>2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3</v>
      </c>
      <c r="G27" s="12">
        <v>1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1</v>
      </c>
      <c r="D28" s="21">
        <v>0</v>
      </c>
      <c r="E28" s="22">
        <v>63</v>
      </c>
      <c r="F28" s="20">
        <f t="shared" si="1"/>
        <v>2</v>
      </c>
      <c r="G28" s="20">
        <v>0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1</v>
      </c>
      <c r="G31" s="12">
        <v>1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1</v>
      </c>
      <c r="D33" s="13">
        <v>1</v>
      </c>
      <c r="E33" s="14">
        <v>68</v>
      </c>
      <c r="F33" s="12">
        <f t="shared" si="1"/>
        <v>2</v>
      </c>
      <c r="G33" s="12">
        <v>0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2</v>
      </c>
      <c r="G34" s="20">
        <v>2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2</v>
      </c>
      <c r="D35" s="13">
        <v>0</v>
      </c>
      <c r="E35" s="14">
        <v>70</v>
      </c>
      <c r="F35" s="12">
        <f t="shared" si="1"/>
        <v>2</v>
      </c>
      <c r="G35" s="12">
        <v>1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2</v>
      </c>
      <c r="D36" s="21">
        <v>0</v>
      </c>
      <c r="E36" s="22">
        <v>71</v>
      </c>
      <c r="F36" s="20">
        <f t="shared" si="1"/>
        <v>3</v>
      </c>
      <c r="G36" s="20">
        <v>2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0</v>
      </c>
      <c r="D37" s="13">
        <v>1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0</v>
      </c>
      <c r="D38" s="21">
        <v>2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1</v>
      </c>
      <c r="D39" s="13">
        <v>0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1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4</v>
      </c>
      <c r="G41" s="12">
        <v>2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1</v>
      </c>
      <c r="D42" s="21">
        <v>0</v>
      </c>
      <c r="E42" s="22">
        <v>77</v>
      </c>
      <c r="F42" s="20">
        <f t="shared" si="1"/>
        <v>1</v>
      </c>
      <c r="G42" s="20">
        <v>0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0</v>
      </c>
      <c r="D43" s="13">
        <v>1</v>
      </c>
      <c r="E43" s="14">
        <v>78</v>
      </c>
      <c r="F43" s="12">
        <f t="shared" si="1"/>
        <v>1</v>
      </c>
      <c r="G43" s="12">
        <v>1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0</v>
      </c>
      <c r="D44" s="21">
        <v>1</v>
      </c>
      <c r="E44" s="22">
        <v>79</v>
      </c>
      <c r="F44" s="20">
        <f t="shared" si="1"/>
        <v>2</v>
      </c>
      <c r="G44" s="20">
        <v>0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1</v>
      </c>
      <c r="G46" s="29">
        <v>1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111</v>
      </c>
      <c r="K47" s="33">
        <f>C50+G50+K50</f>
        <v>50</v>
      </c>
      <c r="L47" s="34">
        <f>D50+H50+L50</f>
        <v>61</v>
      </c>
    </row>
    <row r="48" ht="25.5" customHeight="1"/>
    <row r="49" ht="25.5" customHeight="1"/>
    <row r="50" spans="2:12" s="36" customFormat="1" ht="17.25">
      <c r="B50" s="35">
        <f>SUM(B6:B46)</f>
        <v>37</v>
      </c>
      <c r="C50" s="35">
        <f>SUM(C6:C46)</f>
        <v>14</v>
      </c>
      <c r="D50" s="35">
        <f>SUM(D6:D46)</f>
        <v>23</v>
      </c>
      <c r="F50" s="35">
        <f>SUM(F6:F46)</f>
        <v>70</v>
      </c>
      <c r="G50" s="35">
        <f>SUM(G6:G46)</f>
        <v>35</v>
      </c>
      <c r="H50" s="35">
        <f>SUM(H6:H46)</f>
        <v>35</v>
      </c>
      <c r="J50" s="35">
        <f>SUM(J6:J46)</f>
        <v>4</v>
      </c>
      <c r="K50" s="35">
        <f>SUM(K6:K46)</f>
        <v>1</v>
      </c>
      <c r="L50" s="35">
        <f>SUM(L6:L46)</f>
        <v>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3" sqref="M3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38</v>
      </c>
      <c r="B2" s="53"/>
      <c r="C2" s="53"/>
      <c r="D2" s="53"/>
      <c r="G2" s="52" t="str">
        <f>'戸崎'!G2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13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2</v>
      </c>
      <c r="C7" s="12">
        <v>1</v>
      </c>
      <c r="D7" s="13">
        <v>1</v>
      </c>
      <c r="E7" s="14">
        <v>42</v>
      </c>
      <c r="F7" s="12">
        <f t="shared" si="1"/>
        <v>4</v>
      </c>
      <c r="G7" s="12">
        <v>2</v>
      </c>
      <c r="H7" s="13">
        <v>2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3</v>
      </c>
      <c r="C8" s="16">
        <v>2</v>
      </c>
      <c r="D8" s="17">
        <v>1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1</v>
      </c>
      <c r="G9" s="12">
        <v>0</v>
      </c>
      <c r="H9" s="13">
        <v>1</v>
      </c>
      <c r="I9" s="14">
        <v>85</v>
      </c>
      <c r="J9" s="12">
        <f t="shared" si="2"/>
        <v>2</v>
      </c>
      <c r="K9" s="12">
        <v>2</v>
      </c>
      <c r="L9" s="13">
        <v>0</v>
      </c>
    </row>
    <row r="10" spans="1:12" ht="25.5" customHeight="1">
      <c r="A10" s="19">
        <v>4</v>
      </c>
      <c r="B10" s="20">
        <f t="shared" si="0"/>
        <v>5</v>
      </c>
      <c r="C10" s="20">
        <v>2</v>
      </c>
      <c r="D10" s="21">
        <v>3</v>
      </c>
      <c r="E10" s="22">
        <v>45</v>
      </c>
      <c r="F10" s="20">
        <f t="shared" si="1"/>
        <v>1</v>
      </c>
      <c r="G10" s="20">
        <v>0</v>
      </c>
      <c r="H10" s="21">
        <v>1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0</v>
      </c>
      <c r="D12" s="21">
        <v>2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4</v>
      </c>
      <c r="G13" s="12">
        <v>2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5</v>
      </c>
      <c r="C14" s="20">
        <v>2</v>
      </c>
      <c r="D14" s="21">
        <v>3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aca="true" t="shared" si="3" ref="J15:J24">K15+L15</f>
        <v>1</v>
      </c>
      <c r="K15" s="12">
        <v>1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3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2</v>
      </c>
      <c r="C17" s="12">
        <v>1</v>
      </c>
      <c r="D17" s="13">
        <v>1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3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3</v>
      </c>
      <c r="C18" s="20">
        <v>2</v>
      </c>
      <c r="D18" s="21">
        <v>1</v>
      </c>
      <c r="E18" s="22">
        <v>53</v>
      </c>
      <c r="F18" s="20">
        <f t="shared" si="1"/>
        <v>3</v>
      </c>
      <c r="G18" s="20">
        <v>1</v>
      </c>
      <c r="H18" s="21">
        <v>2</v>
      </c>
      <c r="I18" s="22">
        <v>94</v>
      </c>
      <c r="J18" s="20">
        <f t="shared" si="3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1</v>
      </c>
      <c r="D19" s="13">
        <v>0</v>
      </c>
      <c r="E19" s="14">
        <v>54</v>
      </c>
      <c r="F19" s="12">
        <f t="shared" si="1"/>
        <v>4</v>
      </c>
      <c r="G19" s="12">
        <v>2</v>
      </c>
      <c r="H19" s="13">
        <v>2</v>
      </c>
      <c r="I19" s="14">
        <v>95</v>
      </c>
      <c r="J19" s="12">
        <f t="shared" si="3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1</v>
      </c>
      <c r="G20" s="20">
        <v>0</v>
      </c>
      <c r="H20" s="21">
        <v>1</v>
      </c>
      <c r="I20" s="22">
        <v>96</v>
      </c>
      <c r="J20" s="20">
        <f t="shared" si="3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3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0</v>
      </c>
      <c r="D22" s="21">
        <v>1</v>
      </c>
      <c r="E22" s="22">
        <v>57</v>
      </c>
      <c r="F22" s="20">
        <f t="shared" si="1"/>
        <v>5</v>
      </c>
      <c r="G22" s="20">
        <v>3</v>
      </c>
      <c r="H22" s="21">
        <v>2</v>
      </c>
      <c r="I22" s="22">
        <v>98</v>
      </c>
      <c r="J22" s="20">
        <f t="shared" si="3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2</v>
      </c>
      <c r="D23" s="13">
        <v>0</v>
      </c>
      <c r="E23" s="14">
        <v>58</v>
      </c>
      <c r="F23" s="12">
        <f t="shared" si="1"/>
        <v>2</v>
      </c>
      <c r="G23" s="12">
        <v>1</v>
      </c>
      <c r="H23" s="13">
        <v>1</v>
      </c>
      <c r="I23" s="14">
        <v>99</v>
      </c>
      <c r="J23" s="12">
        <f t="shared" si="3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3</v>
      </c>
      <c r="G24" s="20">
        <v>2</v>
      </c>
      <c r="H24" s="21">
        <v>1</v>
      </c>
      <c r="I24" s="22" t="s">
        <v>9</v>
      </c>
      <c r="J24" s="20">
        <f t="shared" si="3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5</v>
      </c>
      <c r="G25" s="12">
        <v>2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1</v>
      </c>
      <c r="D26" s="21">
        <v>0</v>
      </c>
      <c r="E26" s="22">
        <v>61</v>
      </c>
      <c r="F26" s="20">
        <f t="shared" si="1"/>
        <v>2</v>
      </c>
      <c r="G26" s="20">
        <v>1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0</v>
      </c>
      <c r="D27" s="13">
        <v>2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1</v>
      </c>
      <c r="D28" s="21">
        <v>0</v>
      </c>
      <c r="E28" s="22">
        <v>63</v>
      </c>
      <c r="F28" s="20">
        <f t="shared" si="1"/>
        <v>3</v>
      </c>
      <c r="G28" s="20">
        <v>2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2</v>
      </c>
      <c r="G29" s="12">
        <v>2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2</v>
      </c>
      <c r="G30" s="20">
        <v>1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0</v>
      </c>
      <c r="D32" s="21">
        <v>2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1</v>
      </c>
      <c r="D33" s="13">
        <v>0</v>
      </c>
      <c r="E33" s="14">
        <v>68</v>
      </c>
      <c r="F33" s="12">
        <f t="shared" si="1"/>
        <v>2</v>
      </c>
      <c r="G33" s="12">
        <v>0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2</v>
      </c>
      <c r="G34" s="20">
        <v>1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0</v>
      </c>
      <c r="D35" s="13">
        <v>1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0</v>
      </c>
      <c r="D36" s="21">
        <v>1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1</v>
      </c>
      <c r="G37" s="12">
        <v>1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0</v>
      </c>
      <c r="D38" s="21">
        <v>1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0</v>
      </c>
      <c r="D39" s="13">
        <v>2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</v>
      </c>
      <c r="C40" s="20">
        <v>2</v>
      </c>
      <c r="D40" s="21">
        <v>1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</v>
      </c>
      <c r="C41" s="12">
        <v>2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2</v>
      </c>
      <c r="G42" s="20">
        <v>1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1</v>
      </c>
      <c r="D43" s="13">
        <v>0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1</v>
      </c>
      <c r="D44" s="21">
        <v>1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2</v>
      </c>
      <c r="D45" s="13">
        <v>1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1</v>
      </c>
      <c r="D46" s="30">
        <v>2</v>
      </c>
      <c r="E46" s="28">
        <v>81</v>
      </c>
      <c r="F46" s="29">
        <f t="shared" si="1"/>
        <v>3</v>
      </c>
      <c r="G46" s="29">
        <v>2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135</v>
      </c>
      <c r="K47" s="33">
        <f>C50+G50+K50</f>
        <v>66</v>
      </c>
      <c r="L47" s="34">
        <f>D50+H50+L50</f>
        <v>69</v>
      </c>
    </row>
    <row r="48" ht="25.5" customHeight="1"/>
    <row r="49" ht="25.5" customHeight="1"/>
    <row r="50" spans="2:12" s="36" customFormat="1" ht="17.25">
      <c r="B50" s="35">
        <f>SUM(B6:B46)</f>
        <v>64</v>
      </c>
      <c r="C50" s="35">
        <f>SUM(C6:C46)</f>
        <v>31</v>
      </c>
      <c r="D50" s="35">
        <f>SUM(D6:D46)</f>
        <v>33</v>
      </c>
      <c r="F50" s="35">
        <f>SUM(F6:F46)</f>
        <v>66</v>
      </c>
      <c r="G50" s="35">
        <f>SUM(G6:G46)</f>
        <v>32</v>
      </c>
      <c r="H50" s="35">
        <f>SUM(H6:H46)</f>
        <v>34</v>
      </c>
      <c r="J50" s="35">
        <f>SUM(J6:J46)</f>
        <v>5</v>
      </c>
      <c r="K50" s="35">
        <f>SUM(K6:K46)</f>
        <v>3</v>
      </c>
      <c r="L50" s="35">
        <f>SUM(L6:L46)</f>
        <v>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16" sqref="O16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11</v>
      </c>
      <c r="B2" s="53"/>
      <c r="C2" s="53"/>
      <c r="D2" s="53"/>
      <c r="G2" s="52" t="str">
        <f>'総計'!G2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3</v>
      </c>
      <c r="K6" s="8">
        <v>1</v>
      </c>
      <c r="L6" s="9">
        <v>2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2</v>
      </c>
      <c r="G7" s="12">
        <v>2</v>
      </c>
      <c r="H7" s="13">
        <v>0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4</v>
      </c>
      <c r="G9" s="12">
        <v>2</v>
      </c>
      <c r="H9" s="13">
        <v>2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2</v>
      </c>
      <c r="G12" s="20">
        <v>2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4</v>
      </c>
      <c r="G13" s="12">
        <v>2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0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1</v>
      </c>
      <c r="G16" s="20">
        <v>1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3</v>
      </c>
      <c r="G17" s="12">
        <v>2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2</v>
      </c>
      <c r="D18" s="21">
        <v>0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3</v>
      </c>
      <c r="G21" s="24">
        <v>2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2</v>
      </c>
      <c r="G22" s="20">
        <v>1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1</v>
      </c>
      <c r="D23" s="13">
        <v>1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8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0</v>
      </c>
      <c r="D25" s="13">
        <v>2</v>
      </c>
      <c r="E25" s="14">
        <v>60</v>
      </c>
      <c r="F25" s="12">
        <f t="shared" si="1"/>
        <v>2</v>
      </c>
      <c r="G25" s="12">
        <v>1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1</v>
      </c>
      <c r="D26" s="21">
        <v>0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2</v>
      </c>
      <c r="D27" s="13">
        <v>1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0</v>
      </c>
      <c r="D28" s="21">
        <v>1</v>
      </c>
      <c r="E28" s="22">
        <v>63</v>
      </c>
      <c r="F28" s="20">
        <f t="shared" si="1"/>
        <v>2</v>
      </c>
      <c r="G28" s="20">
        <v>1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2</v>
      </c>
      <c r="D30" s="21">
        <v>0</v>
      </c>
      <c r="E30" s="22">
        <v>65</v>
      </c>
      <c r="F30" s="20">
        <f t="shared" si="1"/>
        <v>2</v>
      </c>
      <c r="G30" s="20">
        <v>1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0</v>
      </c>
      <c r="D36" s="21">
        <v>1</v>
      </c>
      <c r="E36" s="22">
        <v>71</v>
      </c>
      <c r="F36" s="20">
        <f t="shared" si="1"/>
        <v>2</v>
      </c>
      <c r="G36" s="20">
        <v>0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1</v>
      </c>
      <c r="G37" s="12">
        <v>1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4</v>
      </c>
      <c r="G38" s="20">
        <v>2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3</v>
      </c>
      <c r="G39" s="12">
        <v>2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1</v>
      </c>
      <c r="G42" s="20">
        <v>0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2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1</v>
      </c>
      <c r="D44" s="21">
        <v>0</v>
      </c>
      <c r="E44" s="22">
        <v>79</v>
      </c>
      <c r="F44" s="20">
        <f t="shared" si="1"/>
        <v>2</v>
      </c>
      <c r="G44" s="20">
        <v>1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0</v>
      </c>
      <c r="D45" s="13">
        <v>1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81</v>
      </c>
      <c r="K47" s="33">
        <f>C50+G50+K50</f>
        <v>45</v>
      </c>
      <c r="L47" s="34">
        <f>D50+H50+L50</f>
        <v>36</v>
      </c>
    </row>
    <row r="48" ht="25.5" customHeight="1"/>
    <row r="49" ht="25.5" customHeight="1"/>
    <row r="50" spans="2:12" s="36" customFormat="1" ht="17.25">
      <c r="B50" s="35">
        <f>SUM(B6:B46)</f>
        <v>25</v>
      </c>
      <c r="C50" s="35">
        <f>SUM(C6:C46)</f>
        <v>16</v>
      </c>
      <c r="D50" s="35">
        <f>SUM(D6:D46)</f>
        <v>9</v>
      </c>
      <c r="F50" s="35">
        <f>SUM(F6:F46)</f>
        <v>50</v>
      </c>
      <c r="G50" s="35">
        <f>SUM(G6:G46)</f>
        <v>28</v>
      </c>
      <c r="H50" s="35">
        <f>SUM(H6:H46)</f>
        <v>22</v>
      </c>
      <c r="J50" s="35">
        <f>SUM(J6:J46)</f>
        <v>6</v>
      </c>
      <c r="K50" s="35">
        <f>SUM(K6:K46)</f>
        <v>1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2" sqref="N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39</v>
      </c>
      <c r="B2" s="53"/>
      <c r="C2" s="53"/>
      <c r="D2" s="53"/>
      <c r="G2" s="52" t="str">
        <f>'戸茂'!G2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4</v>
      </c>
      <c r="C6" s="8">
        <v>1</v>
      </c>
      <c r="D6" s="9">
        <v>3</v>
      </c>
      <c r="E6" s="10">
        <v>41</v>
      </c>
      <c r="F6" s="8">
        <f aca="true" t="shared" si="1" ref="F6:F46">G6+H6</f>
        <v>8</v>
      </c>
      <c r="G6" s="8">
        <v>5</v>
      </c>
      <c r="H6" s="9">
        <v>3</v>
      </c>
      <c r="I6" s="10">
        <v>82</v>
      </c>
      <c r="J6" s="8">
        <f aca="true" t="shared" si="2" ref="J6:J14">K6+L6</f>
        <v>3</v>
      </c>
      <c r="K6" s="8">
        <v>2</v>
      </c>
      <c r="L6" s="9">
        <v>1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5</v>
      </c>
      <c r="G7" s="12">
        <v>3</v>
      </c>
      <c r="H7" s="13">
        <v>2</v>
      </c>
      <c r="I7" s="14">
        <v>83</v>
      </c>
      <c r="J7" s="12">
        <f t="shared" si="2"/>
        <v>7</v>
      </c>
      <c r="K7" s="12">
        <v>2</v>
      </c>
      <c r="L7" s="13">
        <v>5</v>
      </c>
    </row>
    <row r="8" spans="1:12" ht="25.5" customHeight="1">
      <c r="A8" s="15">
        <v>2</v>
      </c>
      <c r="B8" s="16">
        <f t="shared" si="0"/>
        <v>2</v>
      </c>
      <c r="C8" s="16">
        <v>2</v>
      </c>
      <c r="D8" s="17">
        <v>0</v>
      </c>
      <c r="E8" s="10">
        <v>43</v>
      </c>
      <c r="F8" s="16">
        <f t="shared" si="1"/>
        <v>7</v>
      </c>
      <c r="G8" s="16">
        <v>6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2</v>
      </c>
      <c r="D9" s="13">
        <v>0</v>
      </c>
      <c r="E9" s="14">
        <v>44</v>
      </c>
      <c r="F9" s="12">
        <f t="shared" si="1"/>
        <v>9</v>
      </c>
      <c r="G9" s="12">
        <v>4</v>
      </c>
      <c r="H9" s="13">
        <v>5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3</v>
      </c>
      <c r="G10" s="20">
        <v>3</v>
      </c>
      <c r="H10" s="21">
        <v>0</v>
      </c>
      <c r="I10" s="22">
        <v>86</v>
      </c>
      <c r="J10" s="20">
        <f t="shared" si="2"/>
        <v>3</v>
      </c>
      <c r="K10" s="20">
        <v>1</v>
      </c>
      <c r="L10" s="21">
        <v>2</v>
      </c>
    </row>
    <row r="11" spans="1:12" ht="25.5" customHeight="1">
      <c r="A11" s="11">
        <v>5</v>
      </c>
      <c r="B11" s="12">
        <f t="shared" si="0"/>
        <v>5</v>
      </c>
      <c r="C11" s="12">
        <v>3</v>
      </c>
      <c r="D11" s="13">
        <v>2</v>
      </c>
      <c r="E11" s="14">
        <v>46</v>
      </c>
      <c r="F11" s="12">
        <f t="shared" si="1"/>
        <v>4</v>
      </c>
      <c r="G11" s="12">
        <v>2</v>
      </c>
      <c r="H11" s="13">
        <v>2</v>
      </c>
      <c r="I11" s="14">
        <v>87</v>
      </c>
      <c r="J11" s="12">
        <f t="shared" si="2"/>
        <v>2</v>
      </c>
      <c r="K11" s="12">
        <v>1</v>
      </c>
      <c r="L11" s="13">
        <v>1</v>
      </c>
    </row>
    <row r="12" spans="1:12" ht="25.5" customHeight="1">
      <c r="A12" s="23">
        <v>6</v>
      </c>
      <c r="B12" s="20">
        <f t="shared" si="0"/>
        <v>1</v>
      </c>
      <c r="C12" s="20">
        <v>1</v>
      </c>
      <c r="D12" s="21">
        <v>0</v>
      </c>
      <c r="E12" s="22">
        <v>47</v>
      </c>
      <c r="F12" s="20">
        <f t="shared" si="1"/>
        <v>6</v>
      </c>
      <c r="G12" s="20">
        <v>4</v>
      </c>
      <c r="H12" s="21">
        <v>2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5</v>
      </c>
      <c r="G13" s="12">
        <v>2</v>
      </c>
      <c r="H13" s="13">
        <v>3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2</v>
      </c>
      <c r="C14" s="20">
        <v>0</v>
      </c>
      <c r="D14" s="21">
        <v>2</v>
      </c>
      <c r="E14" s="22">
        <v>49</v>
      </c>
      <c r="F14" s="20">
        <f t="shared" si="1"/>
        <v>5</v>
      </c>
      <c r="G14" s="20">
        <v>4</v>
      </c>
      <c r="H14" s="21">
        <v>1</v>
      </c>
      <c r="I14" s="22">
        <v>90</v>
      </c>
      <c r="J14" s="20">
        <f t="shared" si="2"/>
        <v>2</v>
      </c>
      <c r="K14" s="20">
        <v>1</v>
      </c>
      <c r="L14" s="21">
        <v>1</v>
      </c>
    </row>
    <row r="15" spans="1:12" ht="25.5" customHeight="1">
      <c r="A15" s="18">
        <v>9</v>
      </c>
      <c r="B15" s="12">
        <f t="shared" si="0"/>
        <v>8</v>
      </c>
      <c r="C15" s="12">
        <v>4</v>
      </c>
      <c r="D15" s="13">
        <v>4</v>
      </c>
      <c r="E15" s="14">
        <v>50</v>
      </c>
      <c r="F15" s="12">
        <f t="shared" si="1"/>
        <v>6</v>
      </c>
      <c r="G15" s="12">
        <v>2</v>
      </c>
      <c r="H15" s="13">
        <v>4</v>
      </c>
      <c r="I15" s="14">
        <v>91</v>
      </c>
      <c r="J15" s="12">
        <f aca="true" t="shared" si="3" ref="J15:J24">K15+L15</f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2</v>
      </c>
      <c r="C16" s="20">
        <v>2</v>
      </c>
      <c r="D16" s="21">
        <v>0</v>
      </c>
      <c r="E16" s="22">
        <v>51</v>
      </c>
      <c r="F16" s="20">
        <f t="shared" si="1"/>
        <v>9</v>
      </c>
      <c r="G16" s="20">
        <v>4</v>
      </c>
      <c r="H16" s="21">
        <v>5</v>
      </c>
      <c r="I16" s="22">
        <v>92</v>
      </c>
      <c r="J16" s="20">
        <f t="shared" si="3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1</v>
      </c>
      <c r="D17" s="13">
        <v>3</v>
      </c>
      <c r="E17" s="14">
        <v>52</v>
      </c>
      <c r="F17" s="12">
        <f t="shared" si="1"/>
        <v>6</v>
      </c>
      <c r="G17" s="12">
        <v>4</v>
      </c>
      <c r="H17" s="13">
        <v>2</v>
      </c>
      <c r="I17" s="14">
        <v>93</v>
      </c>
      <c r="J17" s="12">
        <f t="shared" si="3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1</v>
      </c>
      <c r="D18" s="21">
        <v>3</v>
      </c>
      <c r="E18" s="22">
        <v>53</v>
      </c>
      <c r="F18" s="20">
        <f t="shared" si="1"/>
        <v>6</v>
      </c>
      <c r="G18" s="20">
        <v>5</v>
      </c>
      <c r="H18" s="21">
        <v>1</v>
      </c>
      <c r="I18" s="22">
        <v>94</v>
      </c>
      <c r="J18" s="20">
        <f t="shared" si="3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8</v>
      </c>
      <c r="G19" s="12">
        <v>5</v>
      </c>
      <c r="H19" s="13">
        <v>3</v>
      </c>
      <c r="I19" s="14">
        <v>95</v>
      </c>
      <c r="J19" s="12">
        <f t="shared" si="3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4</v>
      </c>
      <c r="D20" s="21">
        <v>1</v>
      </c>
      <c r="E20" s="22">
        <v>55</v>
      </c>
      <c r="F20" s="20">
        <f t="shared" si="1"/>
        <v>5</v>
      </c>
      <c r="G20" s="20">
        <v>1</v>
      </c>
      <c r="H20" s="21">
        <v>4</v>
      </c>
      <c r="I20" s="22">
        <v>96</v>
      </c>
      <c r="J20" s="20">
        <f t="shared" si="3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0</v>
      </c>
      <c r="D21" s="13">
        <v>1</v>
      </c>
      <c r="E21" s="14">
        <v>56</v>
      </c>
      <c r="F21" s="24">
        <f t="shared" si="1"/>
        <v>7</v>
      </c>
      <c r="G21" s="24">
        <v>2</v>
      </c>
      <c r="H21" s="25">
        <v>5</v>
      </c>
      <c r="I21" s="14">
        <v>97</v>
      </c>
      <c r="J21" s="24">
        <f t="shared" si="3"/>
        <v>1</v>
      </c>
      <c r="K21" s="24">
        <v>0</v>
      </c>
      <c r="L21" s="25">
        <v>1</v>
      </c>
    </row>
    <row r="22" spans="1:12" ht="25.5" customHeight="1">
      <c r="A22" s="19">
        <v>16</v>
      </c>
      <c r="B22" s="20">
        <f t="shared" si="0"/>
        <v>7</v>
      </c>
      <c r="C22" s="20">
        <v>4</v>
      </c>
      <c r="D22" s="21">
        <v>3</v>
      </c>
      <c r="E22" s="22">
        <v>57</v>
      </c>
      <c r="F22" s="20">
        <f t="shared" si="1"/>
        <v>5</v>
      </c>
      <c r="G22" s="20">
        <v>3</v>
      </c>
      <c r="H22" s="21">
        <v>2</v>
      </c>
      <c r="I22" s="22">
        <v>98</v>
      </c>
      <c r="J22" s="20">
        <f t="shared" si="3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2</v>
      </c>
      <c r="D23" s="13">
        <v>2</v>
      </c>
      <c r="E23" s="14">
        <v>58</v>
      </c>
      <c r="F23" s="12">
        <f t="shared" si="1"/>
        <v>4</v>
      </c>
      <c r="G23" s="12">
        <v>1</v>
      </c>
      <c r="H23" s="13">
        <v>3</v>
      </c>
      <c r="I23" s="14">
        <v>99</v>
      </c>
      <c r="J23" s="12">
        <f t="shared" si="3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1</v>
      </c>
      <c r="D24" s="21">
        <v>2</v>
      </c>
      <c r="E24" s="22">
        <v>59</v>
      </c>
      <c r="F24" s="20">
        <f t="shared" si="1"/>
        <v>6</v>
      </c>
      <c r="G24" s="20">
        <v>2</v>
      </c>
      <c r="H24" s="21">
        <v>4</v>
      </c>
      <c r="I24" s="22" t="s">
        <v>9</v>
      </c>
      <c r="J24" s="20">
        <f t="shared" si="3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1</v>
      </c>
      <c r="D25" s="13">
        <v>3</v>
      </c>
      <c r="E25" s="14">
        <v>60</v>
      </c>
      <c r="F25" s="12">
        <f t="shared" si="1"/>
        <v>4</v>
      </c>
      <c r="G25" s="12">
        <v>3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3</v>
      </c>
      <c r="D26" s="21">
        <v>1</v>
      </c>
      <c r="E26" s="22">
        <v>61</v>
      </c>
      <c r="F26" s="20">
        <f t="shared" si="1"/>
        <v>5</v>
      </c>
      <c r="G26" s="20">
        <v>4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5</v>
      </c>
      <c r="C27" s="12">
        <v>3</v>
      </c>
      <c r="D27" s="13">
        <v>2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3</v>
      </c>
      <c r="D28" s="21">
        <v>1</v>
      </c>
      <c r="E28" s="22">
        <v>63</v>
      </c>
      <c r="F28" s="20">
        <f t="shared" si="1"/>
        <v>5</v>
      </c>
      <c r="G28" s="20">
        <v>3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1</v>
      </c>
      <c r="D29" s="13">
        <v>0</v>
      </c>
      <c r="E29" s="14">
        <v>64</v>
      </c>
      <c r="F29" s="12">
        <f t="shared" si="1"/>
        <v>8</v>
      </c>
      <c r="G29" s="12">
        <v>5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5</v>
      </c>
      <c r="C30" s="20">
        <v>3</v>
      </c>
      <c r="D30" s="21">
        <v>2</v>
      </c>
      <c r="E30" s="22">
        <v>65</v>
      </c>
      <c r="F30" s="20">
        <f t="shared" si="1"/>
        <v>7</v>
      </c>
      <c r="G30" s="20">
        <v>5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5</v>
      </c>
      <c r="G31" s="12">
        <v>2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1</v>
      </c>
      <c r="D32" s="21">
        <v>2</v>
      </c>
      <c r="E32" s="22">
        <v>67</v>
      </c>
      <c r="F32" s="20">
        <f t="shared" si="1"/>
        <v>2</v>
      </c>
      <c r="G32" s="20">
        <v>1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1</v>
      </c>
      <c r="D33" s="13">
        <v>1</v>
      </c>
      <c r="E33" s="14">
        <v>68</v>
      </c>
      <c r="F33" s="12">
        <f t="shared" si="1"/>
        <v>5</v>
      </c>
      <c r="G33" s="12">
        <v>4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5</v>
      </c>
      <c r="C34" s="26">
        <v>2</v>
      </c>
      <c r="D34" s="27">
        <v>3</v>
      </c>
      <c r="E34" s="22">
        <v>69</v>
      </c>
      <c r="F34" s="20">
        <f t="shared" si="1"/>
        <v>9</v>
      </c>
      <c r="G34" s="20">
        <v>4</v>
      </c>
      <c r="H34" s="21">
        <v>5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1</v>
      </c>
      <c r="D35" s="13">
        <v>3</v>
      </c>
      <c r="E35" s="14">
        <v>70</v>
      </c>
      <c r="F35" s="12">
        <f t="shared" si="1"/>
        <v>7</v>
      </c>
      <c r="G35" s="12">
        <v>2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2</v>
      </c>
      <c r="D36" s="21">
        <v>1</v>
      </c>
      <c r="E36" s="22">
        <v>71</v>
      </c>
      <c r="F36" s="20">
        <f t="shared" si="1"/>
        <v>3</v>
      </c>
      <c r="G36" s="20">
        <v>1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9</v>
      </c>
      <c r="C37" s="12">
        <v>5</v>
      </c>
      <c r="D37" s="13">
        <v>4</v>
      </c>
      <c r="E37" s="14">
        <v>72</v>
      </c>
      <c r="F37" s="12">
        <f t="shared" si="1"/>
        <v>5</v>
      </c>
      <c r="G37" s="12">
        <v>3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</v>
      </c>
      <c r="C38" s="20">
        <v>2</v>
      </c>
      <c r="D38" s="21">
        <v>1</v>
      </c>
      <c r="E38" s="22">
        <v>73</v>
      </c>
      <c r="F38" s="20">
        <f t="shared" si="1"/>
        <v>4</v>
      </c>
      <c r="G38" s="20">
        <v>1</v>
      </c>
      <c r="H38" s="21">
        <v>3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0</v>
      </c>
      <c r="D39" s="13">
        <v>2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1</v>
      </c>
      <c r="D40" s="21">
        <v>1</v>
      </c>
      <c r="E40" s="22">
        <v>75</v>
      </c>
      <c r="F40" s="20">
        <f t="shared" si="1"/>
        <v>5</v>
      </c>
      <c r="G40" s="20">
        <v>1</v>
      </c>
      <c r="H40" s="21">
        <v>4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1</v>
      </c>
      <c r="D41" s="13">
        <v>0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2</v>
      </c>
      <c r="D42" s="21">
        <v>2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3</v>
      </c>
      <c r="G43" s="12">
        <v>2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7</v>
      </c>
      <c r="G44" s="20">
        <v>3</v>
      </c>
      <c r="H44" s="21">
        <v>4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7</v>
      </c>
      <c r="C45" s="12">
        <v>2</v>
      </c>
      <c r="D45" s="13">
        <v>5</v>
      </c>
      <c r="E45" s="14">
        <v>80</v>
      </c>
      <c r="F45" s="12">
        <f t="shared" si="1"/>
        <v>4</v>
      </c>
      <c r="G45" s="12">
        <v>3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3</v>
      </c>
      <c r="D46" s="30">
        <v>2</v>
      </c>
      <c r="E46" s="28">
        <v>81</v>
      </c>
      <c r="F46" s="29">
        <f t="shared" si="1"/>
        <v>3</v>
      </c>
      <c r="G46" s="29">
        <v>1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372</v>
      </c>
      <c r="K47" s="33">
        <f>C50+G50+K50</f>
        <v>190</v>
      </c>
      <c r="L47" s="34">
        <f>D50+H50+L50</f>
        <v>182</v>
      </c>
    </row>
    <row r="48" ht="25.5" customHeight="1"/>
    <row r="49" ht="25.5" customHeight="1"/>
    <row r="50" spans="2:12" s="36" customFormat="1" ht="17.25">
      <c r="B50" s="35">
        <f>SUM(B6:B46)</f>
        <v>138</v>
      </c>
      <c r="C50" s="35">
        <f>SUM(C6:C46)</f>
        <v>70</v>
      </c>
      <c r="D50" s="35">
        <f>SUM(D6:D46)</f>
        <v>68</v>
      </c>
      <c r="F50" s="35">
        <f>SUM(F6:F46)</f>
        <v>213</v>
      </c>
      <c r="G50" s="35">
        <f>SUM(G6:G46)</f>
        <v>113</v>
      </c>
      <c r="H50" s="35">
        <f>SUM(H6:H46)</f>
        <v>100</v>
      </c>
      <c r="J50" s="35">
        <f>SUM(J6:J46)</f>
        <v>21</v>
      </c>
      <c r="K50" s="35">
        <f>SUM(K6:K46)</f>
        <v>7</v>
      </c>
      <c r="L50" s="35">
        <f>SUM(L6:L46)</f>
        <v>14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5" sqref="N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40</v>
      </c>
      <c r="B2" s="53"/>
      <c r="C2" s="53"/>
      <c r="D2" s="53"/>
      <c r="G2" s="52" t="str">
        <f>'足高'!G2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4</v>
      </c>
      <c r="G6" s="8">
        <v>1</v>
      </c>
      <c r="H6" s="9">
        <v>3</v>
      </c>
      <c r="I6" s="10">
        <v>82</v>
      </c>
      <c r="J6" s="8">
        <f aca="true" t="shared" si="2" ref="J6:J24">K6+L6</f>
        <v>3</v>
      </c>
      <c r="K6" s="8">
        <v>2</v>
      </c>
      <c r="L6" s="9">
        <v>1</v>
      </c>
    </row>
    <row r="7" spans="1:12" ht="25.5" customHeight="1">
      <c r="A7" s="11">
        <v>1</v>
      </c>
      <c r="B7" s="12">
        <f t="shared" si="0"/>
        <v>3</v>
      </c>
      <c r="C7" s="12">
        <v>2</v>
      </c>
      <c r="D7" s="13">
        <v>1</v>
      </c>
      <c r="E7" s="14">
        <v>42</v>
      </c>
      <c r="F7" s="12">
        <f t="shared" si="1"/>
        <v>2</v>
      </c>
      <c r="G7" s="12">
        <v>2</v>
      </c>
      <c r="H7" s="13">
        <v>0</v>
      </c>
      <c r="I7" s="14">
        <v>83</v>
      </c>
      <c r="J7" s="12">
        <f t="shared" si="2"/>
        <v>2</v>
      </c>
      <c r="K7" s="12">
        <v>1</v>
      </c>
      <c r="L7" s="13">
        <v>1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4</v>
      </c>
      <c r="G8" s="16">
        <v>1</v>
      </c>
      <c r="H8" s="17">
        <v>3</v>
      </c>
      <c r="I8" s="10">
        <v>84</v>
      </c>
      <c r="J8" s="16">
        <f t="shared" si="2"/>
        <v>2</v>
      </c>
      <c r="K8" s="16">
        <v>0</v>
      </c>
      <c r="L8" s="17">
        <v>2</v>
      </c>
    </row>
    <row r="9" spans="1:12" ht="25.5" customHeight="1">
      <c r="A9" s="18">
        <v>3</v>
      </c>
      <c r="B9" s="12">
        <f t="shared" si="0"/>
        <v>3</v>
      </c>
      <c r="C9" s="12">
        <v>1</v>
      </c>
      <c r="D9" s="13">
        <v>2</v>
      </c>
      <c r="E9" s="14">
        <v>44</v>
      </c>
      <c r="F9" s="12">
        <f t="shared" si="1"/>
        <v>5</v>
      </c>
      <c r="G9" s="12">
        <v>4</v>
      </c>
      <c r="H9" s="13">
        <v>1</v>
      </c>
      <c r="I9" s="14">
        <v>85</v>
      </c>
      <c r="J9" s="12">
        <f t="shared" si="2"/>
        <v>2</v>
      </c>
      <c r="K9" s="12">
        <v>0</v>
      </c>
      <c r="L9" s="13">
        <v>2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3</v>
      </c>
      <c r="G10" s="20">
        <v>2</v>
      </c>
      <c r="H10" s="21">
        <v>1</v>
      </c>
      <c r="I10" s="22">
        <v>86</v>
      </c>
      <c r="J10" s="20">
        <f t="shared" si="2"/>
        <v>6</v>
      </c>
      <c r="K10" s="20">
        <v>1</v>
      </c>
      <c r="L10" s="21">
        <v>5</v>
      </c>
    </row>
    <row r="11" spans="1:12" ht="25.5" customHeight="1">
      <c r="A11" s="11">
        <v>5</v>
      </c>
      <c r="B11" s="12">
        <f t="shared" si="0"/>
        <v>2</v>
      </c>
      <c r="C11" s="12">
        <v>2</v>
      </c>
      <c r="D11" s="13">
        <v>0</v>
      </c>
      <c r="E11" s="14">
        <v>46</v>
      </c>
      <c r="F11" s="12">
        <f t="shared" si="1"/>
        <v>4</v>
      </c>
      <c r="G11" s="12">
        <v>1</v>
      </c>
      <c r="H11" s="13">
        <v>3</v>
      </c>
      <c r="I11" s="14">
        <v>87</v>
      </c>
      <c r="J11" s="12">
        <f t="shared" si="2"/>
        <v>3</v>
      </c>
      <c r="K11" s="12">
        <v>1</v>
      </c>
      <c r="L11" s="13">
        <v>2</v>
      </c>
    </row>
    <row r="12" spans="1:12" ht="25.5" customHeight="1">
      <c r="A12" s="23">
        <v>6</v>
      </c>
      <c r="B12" s="20">
        <f t="shared" si="0"/>
        <v>2</v>
      </c>
      <c r="C12" s="20">
        <v>1</v>
      </c>
      <c r="D12" s="21">
        <v>1</v>
      </c>
      <c r="E12" s="22">
        <v>47</v>
      </c>
      <c r="F12" s="20">
        <f t="shared" si="1"/>
        <v>2</v>
      </c>
      <c r="G12" s="20">
        <v>0</v>
      </c>
      <c r="H12" s="21">
        <v>2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3</v>
      </c>
      <c r="C13" s="12">
        <v>1</v>
      </c>
      <c r="D13" s="13">
        <v>2</v>
      </c>
      <c r="E13" s="14">
        <v>48</v>
      </c>
      <c r="F13" s="12">
        <f t="shared" si="1"/>
        <v>6</v>
      </c>
      <c r="G13" s="12">
        <v>2</v>
      </c>
      <c r="H13" s="13">
        <v>4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2</v>
      </c>
      <c r="C14" s="20">
        <v>0</v>
      </c>
      <c r="D14" s="21">
        <v>2</v>
      </c>
      <c r="E14" s="22">
        <v>49</v>
      </c>
      <c r="F14" s="20">
        <f t="shared" si="1"/>
        <v>4</v>
      </c>
      <c r="G14" s="20">
        <v>2</v>
      </c>
      <c r="H14" s="21">
        <v>2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2</v>
      </c>
      <c r="C15" s="12">
        <v>1</v>
      </c>
      <c r="D15" s="13">
        <v>1</v>
      </c>
      <c r="E15" s="14">
        <v>50</v>
      </c>
      <c r="F15" s="12">
        <f t="shared" si="1"/>
        <v>7</v>
      </c>
      <c r="G15" s="12">
        <v>4</v>
      </c>
      <c r="H15" s="13">
        <v>3</v>
      </c>
      <c r="I15" s="14">
        <v>91</v>
      </c>
      <c r="J15" s="12">
        <f t="shared" si="2"/>
        <v>1</v>
      </c>
      <c r="K15" s="12">
        <v>1</v>
      </c>
      <c r="L15" s="13">
        <v>0</v>
      </c>
    </row>
    <row r="16" spans="1:12" ht="25.5" customHeight="1">
      <c r="A16" s="19">
        <v>10</v>
      </c>
      <c r="B16" s="20">
        <f t="shared" si="0"/>
        <v>3</v>
      </c>
      <c r="C16" s="20">
        <v>3</v>
      </c>
      <c r="D16" s="21">
        <v>0</v>
      </c>
      <c r="E16" s="22">
        <v>51</v>
      </c>
      <c r="F16" s="20">
        <f t="shared" si="1"/>
        <v>6</v>
      </c>
      <c r="G16" s="20">
        <v>3</v>
      </c>
      <c r="H16" s="21">
        <v>3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5</v>
      </c>
      <c r="C17" s="12">
        <v>2</v>
      </c>
      <c r="D17" s="13">
        <v>3</v>
      </c>
      <c r="E17" s="14">
        <v>52</v>
      </c>
      <c r="F17" s="12">
        <f t="shared" si="1"/>
        <v>5</v>
      </c>
      <c r="G17" s="12">
        <v>2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2</v>
      </c>
      <c r="D18" s="21">
        <v>2</v>
      </c>
      <c r="E18" s="22">
        <v>53</v>
      </c>
      <c r="F18" s="20">
        <f t="shared" si="1"/>
        <v>4</v>
      </c>
      <c r="G18" s="20">
        <v>2</v>
      </c>
      <c r="H18" s="21">
        <v>2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1</v>
      </c>
      <c r="C19" s="12">
        <v>0</v>
      </c>
      <c r="D19" s="13">
        <v>1</v>
      </c>
      <c r="E19" s="14">
        <v>54</v>
      </c>
      <c r="F19" s="12">
        <f t="shared" si="1"/>
        <v>7</v>
      </c>
      <c r="G19" s="12">
        <v>4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6</v>
      </c>
      <c r="C20" s="20">
        <v>4</v>
      </c>
      <c r="D20" s="21">
        <v>2</v>
      </c>
      <c r="E20" s="22">
        <v>55</v>
      </c>
      <c r="F20" s="20">
        <f t="shared" si="1"/>
        <v>5</v>
      </c>
      <c r="G20" s="20">
        <v>3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4</v>
      </c>
      <c r="G21" s="24">
        <v>2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3</v>
      </c>
      <c r="C22" s="20">
        <v>1</v>
      </c>
      <c r="D22" s="21">
        <v>2</v>
      </c>
      <c r="E22" s="22">
        <v>57</v>
      </c>
      <c r="F22" s="20">
        <f t="shared" si="1"/>
        <v>8</v>
      </c>
      <c r="G22" s="20">
        <v>4</v>
      </c>
      <c r="H22" s="21">
        <v>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6</v>
      </c>
      <c r="C23" s="12">
        <v>2</v>
      </c>
      <c r="D23" s="13">
        <v>4</v>
      </c>
      <c r="E23" s="14">
        <v>58</v>
      </c>
      <c r="F23" s="12">
        <f t="shared" si="1"/>
        <v>2</v>
      </c>
      <c r="G23" s="12">
        <v>1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2</v>
      </c>
      <c r="D24" s="21">
        <v>1</v>
      </c>
      <c r="E24" s="22">
        <v>59</v>
      </c>
      <c r="F24" s="20">
        <f t="shared" si="1"/>
        <v>4</v>
      </c>
      <c r="G24" s="20">
        <v>3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2</v>
      </c>
      <c r="D25" s="13">
        <v>1</v>
      </c>
      <c r="E25" s="14">
        <v>60</v>
      </c>
      <c r="F25" s="12">
        <f t="shared" si="1"/>
        <v>7</v>
      </c>
      <c r="G25" s="12">
        <v>5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0</v>
      </c>
      <c r="D26" s="21">
        <v>4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5</v>
      </c>
      <c r="C27" s="12">
        <v>3</v>
      </c>
      <c r="D27" s="13">
        <v>2</v>
      </c>
      <c r="E27" s="14">
        <v>62</v>
      </c>
      <c r="F27" s="12">
        <f t="shared" si="1"/>
        <v>8</v>
      </c>
      <c r="G27" s="12">
        <v>3</v>
      </c>
      <c r="H27" s="13">
        <v>5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6</v>
      </c>
      <c r="C28" s="20">
        <v>3</v>
      </c>
      <c r="D28" s="21">
        <v>3</v>
      </c>
      <c r="E28" s="22">
        <v>63</v>
      </c>
      <c r="F28" s="20">
        <f t="shared" si="1"/>
        <v>12</v>
      </c>
      <c r="G28" s="20">
        <v>6</v>
      </c>
      <c r="H28" s="21">
        <v>6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5</v>
      </c>
      <c r="C29" s="12">
        <v>3</v>
      </c>
      <c r="D29" s="13">
        <v>2</v>
      </c>
      <c r="E29" s="14">
        <v>64</v>
      </c>
      <c r="F29" s="12">
        <f t="shared" si="1"/>
        <v>3</v>
      </c>
      <c r="G29" s="12">
        <v>3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2</v>
      </c>
      <c r="D30" s="21">
        <v>0</v>
      </c>
      <c r="E30" s="22">
        <v>65</v>
      </c>
      <c r="F30" s="20">
        <f t="shared" si="1"/>
        <v>9</v>
      </c>
      <c r="G30" s="20">
        <v>6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6</v>
      </c>
      <c r="G31" s="12">
        <v>2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6</v>
      </c>
      <c r="C32" s="20">
        <v>2</v>
      </c>
      <c r="D32" s="21">
        <v>4</v>
      </c>
      <c r="E32" s="22">
        <v>67</v>
      </c>
      <c r="F32" s="20">
        <f t="shared" si="1"/>
        <v>5</v>
      </c>
      <c r="G32" s="20">
        <v>2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8</v>
      </c>
      <c r="C33" s="12">
        <v>3</v>
      </c>
      <c r="D33" s="13">
        <v>5</v>
      </c>
      <c r="E33" s="14">
        <v>68</v>
      </c>
      <c r="F33" s="12">
        <f t="shared" si="1"/>
        <v>4</v>
      </c>
      <c r="G33" s="12">
        <v>1</v>
      </c>
      <c r="H33" s="13">
        <v>3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1</v>
      </c>
      <c r="D34" s="27">
        <v>0</v>
      </c>
      <c r="E34" s="22">
        <v>69</v>
      </c>
      <c r="F34" s="20">
        <f t="shared" si="1"/>
        <v>5</v>
      </c>
      <c r="G34" s="20">
        <v>3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1</v>
      </c>
      <c r="D35" s="13">
        <v>1</v>
      </c>
      <c r="E35" s="14">
        <v>70</v>
      </c>
      <c r="F35" s="12">
        <f t="shared" si="1"/>
        <v>4</v>
      </c>
      <c r="G35" s="12">
        <v>2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2</v>
      </c>
      <c r="D36" s="21">
        <v>2</v>
      </c>
      <c r="E36" s="22">
        <v>71</v>
      </c>
      <c r="F36" s="20">
        <f t="shared" si="1"/>
        <v>3</v>
      </c>
      <c r="G36" s="20">
        <v>0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2</v>
      </c>
      <c r="D37" s="13">
        <v>0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9</v>
      </c>
      <c r="C38" s="20">
        <v>3</v>
      </c>
      <c r="D38" s="21">
        <v>6</v>
      </c>
      <c r="E38" s="22">
        <v>73</v>
      </c>
      <c r="F38" s="20">
        <f t="shared" si="1"/>
        <v>4</v>
      </c>
      <c r="G38" s="20">
        <v>2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0</v>
      </c>
      <c r="D39" s="13">
        <v>1</v>
      </c>
      <c r="E39" s="14">
        <v>74</v>
      </c>
      <c r="F39" s="12">
        <f t="shared" si="1"/>
        <v>4</v>
      </c>
      <c r="G39" s="12">
        <v>2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</v>
      </c>
      <c r="C40" s="20">
        <v>1</v>
      </c>
      <c r="D40" s="21">
        <v>2</v>
      </c>
      <c r="E40" s="22">
        <v>75</v>
      </c>
      <c r="F40" s="20">
        <f t="shared" si="1"/>
        <v>6</v>
      </c>
      <c r="G40" s="20">
        <v>2</v>
      </c>
      <c r="H40" s="21">
        <v>4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2</v>
      </c>
      <c r="D41" s="13">
        <v>3</v>
      </c>
      <c r="E41" s="14">
        <v>76</v>
      </c>
      <c r="F41" s="12">
        <f t="shared" si="1"/>
        <v>10</v>
      </c>
      <c r="G41" s="12">
        <v>3</v>
      </c>
      <c r="H41" s="13">
        <v>7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</v>
      </c>
      <c r="C43" s="12">
        <v>2</v>
      </c>
      <c r="D43" s="13">
        <v>3</v>
      </c>
      <c r="E43" s="14">
        <v>78</v>
      </c>
      <c r="F43" s="12">
        <f t="shared" si="1"/>
        <v>4</v>
      </c>
      <c r="G43" s="12">
        <v>3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2</v>
      </c>
      <c r="D44" s="21">
        <v>2</v>
      </c>
      <c r="E44" s="22">
        <v>79</v>
      </c>
      <c r="F44" s="20">
        <f t="shared" si="1"/>
        <v>2</v>
      </c>
      <c r="G44" s="20">
        <v>2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2</v>
      </c>
      <c r="D45" s="13">
        <v>1</v>
      </c>
      <c r="E45" s="14">
        <v>80</v>
      </c>
      <c r="F45" s="12">
        <f t="shared" si="1"/>
        <v>6</v>
      </c>
      <c r="G45" s="12">
        <v>2</v>
      </c>
      <c r="H45" s="13">
        <v>4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1</v>
      </c>
      <c r="D46" s="30">
        <v>2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356</v>
      </c>
      <c r="K47" s="33">
        <f>C50+G50+K50</f>
        <v>165</v>
      </c>
      <c r="L47" s="34">
        <f>D50+H50+L50</f>
        <v>191</v>
      </c>
    </row>
    <row r="48" ht="25.5" customHeight="1"/>
    <row r="49" ht="25.5" customHeight="1"/>
    <row r="50" spans="2:12" s="36" customFormat="1" ht="17.25">
      <c r="B50" s="35">
        <f>SUM(B6:B46)</f>
        <v>137</v>
      </c>
      <c r="C50" s="35">
        <f>SUM(C6:C46)</f>
        <v>64</v>
      </c>
      <c r="D50" s="35">
        <f>SUM(D6:D46)</f>
        <v>73</v>
      </c>
      <c r="F50" s="35">
        <f>SUM(F6:F46)</f>
        <v>195</v>
      </c>
      <c r="G50" s="35">
        <f>SUM(G6:G46)</f>
        <v>95</v>
      </c>
      <c r="H50" s="35">
        <f>SUM(H6:H46)</f>
        <v>100</v>
      </c>
      <c r="J50" s="35">
        <f>SUM(J6:J46)</f>
        <v>24</v>
      </c>
      <c r="K50" s="35">
        <f>SUM(K6:K46)</f>
        <v>6</v>
      </c>
      <c r="L50" s="35">
        <f>SUM(L6:L46)</f>
        <v>18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41</v>
      </c>
      <c r="B2" s="53"/>
      <c r="C2" s="53"/>
      <c r="D2" s="53"/>
      <c r="G2" s="52" t="str">
        <f>'東栗山'!G2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2</v>
      </c>
      <c r="K6" s="8">
        <v>0</v>
      </c>
      <c r="L6" s="9">
        <v>2</v>
      </c>
    </row>
    <row r="7" spans="1:12" ht="25.5" customHeight="1">
      <c r="A7" s="11">
        <v>1</v>
      </c>
      <c r="B7" s="12">
        <f t="shared" si="0"/>
        <v>8</v>
      </c>
      <c r="C7" s="12">
        <v>4</v>
      </c>
      <c r="D7" s="13">
        <v>4</v>
      </c>
      <c r="E7" s="14">
        <v>42</v>
      </c>
      <c r="F7" s="12">
        <f t="shared" si="1"/>
        <v>6</v>
      </c>
      <c r="G7" s="12">
        <v>3</v>
      </c>
      <c r="H7" s="13">
        <v>3</v>
      </c>
      <c r="I7" s="14">
        <v>83</v>
      </c>
      <c r="J7" s="12">
        <f t="shared" si="2"/>
        <v>2</v>
      </c>
      <c r="K7" s="12">
        <v>1</v>
      </c>
      <c r="L7" s="13">
        <v>1</v>
      </c>
    </row>
    <row r="8" spans="1:12" ht="25.5" customHeight="1">
      <c r="A8" s="15">
        <v>2</v>
      </c>
      <c r="B8" s="16">
        <f t="shared" si="0"/>
        <v>1</v>
      </c>
      <c r="C8" s="16">
        <v>1</v>
      </c>
      <c r="D8" s="17">
        <v>0</v>
      </c>
      <c r="E8" s="10">
        <v>43</v>
      </c>
      <c r="F8" s="16">
        <f t="shared" si="1"/>
        <v>11</v>
      </c>
      <c r="G8" s="16">
        <v>5</v>
      </c>
      <c r="H8" s="17">
        <v>6</v>
      </c>
      <c r="I8" s="10">
        <v>84</v>
      </c>
      <c r="J8" s="16">
        <f t="shared" si="2"/>
        <v>5</v>
      </c>
      <c r="K8" s="16">
        <v>2</v>
      </c>
      <c r="L8" s="17">
        <v>3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5</v>
      </c>
      <c r="G9" s="12">
        <v>2</v>
      </c>
      <c r="H9" s="13">
        <v>3</v>
      </c>
      <c r="I9" s="14">
        <v>85</v>
      </c>
      <c r="J9" s="12">
        <f t="shared" si="2"/>
        <v>4</v>
      </c>
      <c r="K9" s="12">
        <v>1</v>
      </c>
      <c r="L9" s="13">
        <v>3</v>
      </c>
    </row>
    <row r="10" spans="1:12" ht="25.5" customHeight="1">
      <c r="A10" s="19">
        <v>4</v>
      </c>
      <c r="B10" s="20">
        <f t="shared" si="0"/>
        <v>7</v>
      </c>
      <c r="C10" s="20">
        <v>1</v>
      </c>
      <c r="D10" s="21">
        <v>6</v>
      </c>
      <c r="E10" s="22">
        <v>45</v>
      </c>
      <c r="F10" s="20">
        <f t="shared" si="1"/>
        <v>5</v>
      </c>
      <c r="G10" s="20">
        <v>3</v>
      </c>
      <c r="H10" s="21">
        <v>2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2</v>
      </c>
      <c r="G11" s="12">
        <v>0</v>
      </c>
      <c r="H11" s="13">
        <v>2</v>
      </c>
      <c r="I11" s="14">
        <v>87</v>
      </c>
      <c r="J11" s="12">
        <f t="shared" si="2"/>
        <v>3</v>
      </c>
      <c r="K11" s="12">
        <v>0</v>
      </c>
      <c r="L11" s="13">
        <v>3</v>
      </c>
    </row>
    <row r="12" spans="1:12" ht="25.5" customHeight="1">
      <c r="A12" s="23">
        <v>6</v>
      </c>
      <c r="B12" s="20">
        <f t="shared" si="0"/>
        <v>2</v>
      </c>
      <c r="C12" s="20">
        <v>2</v>
      </c>
      <c r="D12" s="21">
        <v>0</v>
      </c>
      <c r="E12" s="22">
        <v>47</v>
      </c>
      <c r="F12" s="20">
        <f t="shared" si="1"/>
        <v>4</v>
      </c>
      <c r="G12" s="20">
        <v>3</v>
      </c>
      <c r="H12" s="21">
        <v>1</v>
      </c>
      <c r="I12" s="22">
        <v>88</v>
      </c>
      <c r="J12" s="20">
        <f t="shared" si="2"/>
        <v>2</v>
      </c>
      <c r="K12" s="20">
        <v>1</v>
      </c>
      <c r="L12" s="21">
        <v>1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10</v>
      </c>
      <c r="G13" s="12">
        <v>7</v>
      </c>
      <c r="H13" s="13">
        <v>3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6</v>
      </c>
      <c r="C14" s="20">
        <v>3</v>
      </c>
      <c r="D14" s="21">
        <v>3</v>
      </c>
      <c r="E14" s="22">
        <v>49</v>
      </c>
      <c r="F14" s="20">
        <f t="shared" si="1"/>
        <v>8</v>
      </c>
      <c r="G14" s="20">
        <v>3</v>
      </c>
      <c r="H14" s="21">
        <v>5</v>
      </c>
      <c r="I14" s="22">
        <v>90</v>
      </c>
      <c r="J14" s="20">
        <f t="shared" si="2"/>
        <v>1</v>
      </c>
      <c r="K14" s="20">
        <v>1</v>
      </c>
      <c r="L14" s="21">
        <v>0</v>
      </c>
    </row>
    <row r="15" spans="1:12" ht="25.5" customHeight="1">
      <c r="A15" s="18">
        <v>9</v>
      </c>
      <c r="B15" s="12">
        <f t="shared" si="0"/>
        <v>7</v>
      </c>
      <c r="C15" s="12">
        <v>4</v>
      </c>
      <c r="D15" s="13">
        <v>3</v>
      </c>
      <c r="E15" s="14">
        <v>50</v>
      </c>
      <c r="F15" s="12">
        <f t="shared" si="1"/>
        <v>3</v>
      </c>
      <c r="G15" s="12">
        <v>3</v>
      </c>
      <c r="H15" s="13">
        <v>0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5</v>
      </c>
      <c r="C16" s="20">
        <v>5</v>
      </c>
      <c r="D16" s="21">
        <v>0</v>
      </c>
      <c r="E16" s="22">
        <v>51</v>
      </c>
      <c r="F16" s="20">
        <f t="shared" si="1"/>
        <v>9</v>
      </c>
      <c r="G16" s="20">
        <v>4</v>
      </c>
      <c r="H16" s="21">
        <v>5</v>
      </c>
      <c r="I16" s="22">
        <v>92</v>
      </c>
      <c r="J16" s="20">
        <f t="shared" si="2"/>
        <v>3</v>
      </c>
      <c r="K16" s="20">
        <v>1</v>
      </c>
      <c r="L16" s="21">
        <v>2</v>
      </c>
    </row>
    <row r="17" spans="1:12" ht="25.5" customHeight="1">
      <c r="A17" s="11">
        <v>11</v>
      </c>
      <c r="B17" s="12">
        <f t="shared" si="0"/>
        <v>1</v>
      </c>
      <c r="C17" s="12">
        <v>0</v>
      </c>
      <c r="D17" s="13">
        <v>1</v>
      </c>
      <c r="E17" s="14">
        <v>52</v>
      </c>
      <c r="F17" s="12">
        <f t="shared" si="1"/>
        <v>5</v>
      </c>
      <c r="G17" s="12">
        <v>3</v>
      </c>
      <c r="H17" s="13">
        <v>2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7</v>
      </c>
      <c r="C18" s="20">
        <v>6</v>
      </c>
      <c r="D18" s="21">
        <v>1</v>
      </c>
      <c r="E18" s="22">
        <v>53</v>
      </c>
      <c r="F18" s="20">
        <f t="shared" si="1"/>
        <v>10</v>
      </c>
      <c r="G18" s="20">
        <v>6</v>
      </c>
      <c r="H18" s="21">
        <v>4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9</v>
      </c>
      <c r="C19" s="12">
        <v>5</v>
      </c>
      <c r="D19" s="13">
        <v>4</v>
      </c>
      <c r="E19" s="14">
        <v>54</v>
      </c>
      <c r="F19" s="12">
        <f t="shared" si="1"/>
        <v>14</v>
      </c>
      <c r="G19" s="12">
        <v>6</v>
      </c>
      <c r="H19" s="13">
        <v>8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7</v>
      </c>
      <c r="C20" s="20">
        <v>5</v>
      </c>
      <c r="D20" s="21">
        <v>2</v>
      </c>
      <c r="E20" s="22">
        <v>55</v>
      </c>
      <c r="F20" s="20">
        <f t="shared" si="1"/>
        <v>7</v>
      </c>
      <c r="G20" s="20">
        <v>3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5</v>
      </c>
      <c r="C21" s="12">
        <v>2</v>
      </c>
      <c r="D21" s="13">
        <v>3</v>
      </c>
      <c r="E21" s="14">
        <v>56</v>
      </c>
      <c r="F21" s="24">
        <f t="shared" si="1"/>
        <v>15</v>
      </c>
      <c r="G21" s="24">
        <v>8</v>
      </c>
      <c r="H21" s="25">
        <v>7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3</v>
      </c>
      <c r="D22" s="21">
        <v>2</v>
      </c>
      <c r="E22" s="22">
        <v>57</v>
      </c>
      <c r="F22" s="20">
        <f t="shared" si="1"/>
        <v>9</v>
      </c>
      <c r="G22" s="20">
        <v>2</v>
      </c>
      <c r="H22" s="21">
        <v>7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10</v>
      </c>
      <c r="C23" s="12">
        <v>7</v>
      </c>
      <c r="D23" s="13">
        <v>3</v>
      </c>
      <c r="E23" s="14">
        <v>58</v>
      </c>
      <c r="F23" s="12">
        <f t="shared" si="1"/>
        <v>19</v>
      </c>
      <c r="G23" s="12">
        <v>9</v>
      </c>
      <c r="H23" s="13">
        <v>10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7</v>
      </c>
      <c r="C24" s="20">
        <v>4</v>
      </c>
      <c r="D24" s="21">
        <v>3</v>
      </c>
      <c r="E24" s="22">
        <v>59</v>
      </c>
      <c r="F24" s="20">
        <f t="shared" si="1"/>
        <v>10</v>
      </c>
      <c r="G24" s="20">
        <v>7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3</v>
      </c>
      <c r="D25" s="13">
        <v>1</v>
      </c>
      <c r="E25" s="14">
        <v>60</v>
      </c>
      <c r="F25" s="12">
        <f t="shared" si="1"/>
        <v>8</v>
      </c>
      <c r="G25" s="12">
        <v>2</v>
      </c>
      <c r="H25" s="13">
        <v>6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7</v>
      </c>
      <c r="C26" s="20">
        <v>5</v>
      </c>
      <c r="D26" s="21">
        <v>2</v>
      </c>
      <c r="E26" s="22">
        <v>61</v>
      </c>
      <c r="F26" s="20">
        <f t="shared" si="1"/>
        <v>7</v>
      </c>
      <c r="G26" s="20">
        <v>5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7</v>
      </c>
      <c r="C27" s="12">
        <v>3</v>
      </c>
      <c r="D27" s="13">
        <v>4</v>
      </c>
      <c r="E27" s="14">
        <v>62</v>
      </c>
      <c r="F27" s="12">
        <f t="shared" si="1"/>
        <v>8</v>
      </c>
      <c r="G27" s="12">
        <v>6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1</v>
      </c>
      <c r="D28" s="21">
        <v>3</v>
      </c>
      <c r="E28" s="22">
        <v>63</v>
      </c>
      <c r="F28" s="20">
        <f t="shared" si="1"/>
        <v>7</v>
      </c>
      <c r="G28" s="20">
        <v>4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3</v>
      </c>
      <c r="D29" s="13">
        <v>0</v>
      </c>
      <c r="E29" s="14">
        <v>64</v>
      </c>
      <c r="F29" s="12">
        <f t="shared" si="1"/>
        <v>2</v>
      </c>
      <c r="G29" s="12">
        <v>0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7</v>
      </c>
      <c r="C30" s="20">
        <v>4</v>
      </c>
      <c r="D30" s="21">
        <v>3</v>
      </c>
      <c r="E30" s="22">
        <v>65</v>
      </c>
      <c r="F30" s="20">
        <f t="shared" si="1"/>
        <v>6</v>
      </c>
      <c r="G30" s="20">
        <v>5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</v>
      </c>
      <c r="C31" s="12">
        <v>3</v>
      </c>
      <c r="D31" s="13">
        <v>3</v>
      </c>
      <c r="E31" s="14">
        <v>66</v>
      </c>
      <c r="F31" s="12">
        <f t="shared" si="1"/>
        <v>5</v>
      </c>
      <c r="G31" s="12">
        <v>1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7</v>
      </c>
      <c r="C32" s="20">
        <v>3</v>
      </c>
      <c r="D32" s="21">
        <v>4</v>
      </c>
      <c r="E32" s="22">
        <v>67</v>
      </c>
      <c r="F32" s="20">
        <f t="shared" si="1"/>
        <v>6</v>
      </c>
      <c r="G32" s="20">
        <v>3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5</v>
      </c>
      <c r="C33" s="12">
        <v>2</v>
      </c>
      <c r="D33" s="13">
        <v>3</v>
      </c>
      <c r="E33" s="14">
        <v>68</v>
      </c>
      <c r="F33" s="12">
        <f t="shared" si="1"/>
        <v>8</v>
      </c>
      <c r="G33" s="12">
        <v>3</v>
      </c>
      <c r="H33" s="13">
        <v>5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7</v>
      </c>
      <c r="C34" s="26">
        <v>6</v>
      </c>
      <c r="D34" s="27">
        <v>1</v>
      </c>
      <c r="E34" s="22">
        <v>69</v>
      </c>
      <c r="F34" s="20">
        <f t="shared" si="1"/>
        <v>11</v>
      </c>
      <c r="G34" s="20">
        <v>6</v>
      </c>
      <c r="H34" s="21">
        <v>5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5</v>
      </c>
      <c r="C35" s="12">
        <v>2</v>
      </c>
      <c r="D35" s="13">
        <v>3</v>
      </c>
      <c r="E35" s="14">
        <v>70</v>
      </c>
      <c r="F35" s="12">
        <f t="shared" si="1"/>
        <v>10</v>
      </c>
      <c r="G35" s="12">
        <v>5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10</v>
      </c>
      <c r="C36" s="20">
        <v>5</v>
      </c>
      <c r="D36" s="21">
        <v>5</v>
      </c>
      <c r="E36" s="22">
        <v>71</v>
      </c>
      <c r="F36" s="20">
        <f t="shared" si="1"/>
        <v>8</v>
      </c>
      <c r="G36" s="20">
        <v>2</v>
      </c>
      <c r="H36" s="21">
        <v>6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6</v>
      </c>
      <c r="C37" s="12">
        <v>4</v>
      </c>
      <c r="D37" s="13">
        <v>2</v>
      </c>
      <c r="E37" s="14">
        <v>72</v>
      </c>
      <c r="F37" s="12">
        <f t="shared" si="1"/>
        <v>4</v>
      </c>
      <c r="G37" s="12">
        <v>3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7</v>
      </c>
      <c r="C38" s="20">
        <v>6</v>
      </c>
      <c r="D38" s="21">
        <v>1</v>
      </c>
      <c r="E38" s="22">
        <v>73</v>
      </c>
      <c r="F38" s="20">
        <f t="shared" si="1"/>
        <v>6</v>
      </c>
      <c r="G38" s="20">
        <v>1</v>
      </c>
      <c r="H38" s="21">
        <v>5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10</v>
      </c>
      <c r="C39" s="12">
        <v>7</v>
      </c>
      <c r="D39" s="13">
        <v>3</v>
      </c>
      <c r="E39" s="14">
        <v>74</v>
      </c>
      <c r="F39" s="12">
        <f t="shared" si="1"/>
        <v>10</v>
      </c>
      <c r="G39" s="12">
        <v>5</v>
      </c>
      <c r="H39" s="13">
        <v>5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11</v>
      </c>
      <c r="C40" s="20">
        <v>5</v>
      </c>
      <c r="D40" s="21">
        <v>6</v>
      </c>
      <c r="E40" s="22">
        <v>75</v>
      </c>
      <c r="F40" s="20">
        <f t="shared" si="1"/>
        <v>11</v>
      </c>
      <c r="G40" s="20">
        <v>2</v>
      </c>
      <c r="H40" s="21">
        <v>9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2</v>
      </c>
      <c r="D41" s="13">
        <v>3</v>
      </c>
      <c r="E41" s="14">
        <v>76</v>
      </c>
      <c r="F41" s="12">
        <f t="shared" si="1"/>
        <v>6</v>
      </c>
      <c r="G41" s="12">
        <v>5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7</v>
      </c>
      <c r="C42" s="20">
        <v>5</v>
      </c>
      <c r="D42" s="21">
        <v>2</v>
      </c>
      <c r="E42" s="22">
        <v>77</v>
      </c>
      <c r="F42" s="20">
        <f t="shared" si="1"/>
        <v>6</v>
      </c>
      <c r="G42" s="20">
        <v>2</v>
      </c>
      <c r="H42" s="21">
        <v>4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3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1</v>
      </c>
      <c r="D44" s="21">
        <v>1</v>
      </c>
      <c r="E44" s="22">
        <v>79</v>
      </c>
      <c r="F44" s="20">
        <f t="shared" si="1"/>
        <v>7</v>
      </c>
      <c r="G44" s="20">
        <v>2</v>
      </c>
      <c r="H44" s="21">
        <v>5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11</v>
      </c>
      <c r="C45" s="12">
        <v>5</v>
      </c>
      <c r="D45" s="13">
        <v>6</v>
      </c>
      <c r="E45" s="14">
        <v>80</v>
      </c>
      <c r="F45" s="12">
        <f t="shared" si="1"/>
        <v>3</v>
      </c>
      <c r="G45" s="12">
        <v>2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546</v>
      </c>
      <c r="K47" s="33">
        <f>C50+G50+K50</f>
        <v>282</v>
      </c>
      <c r="L47" s="34">
        <f>D50+H50+L50</f>
        <v>264</v>
      </c>
    </row>
    <row r="48" ht="25.5" customHeight="1"/>
    <row r="49" ht="25.5" customHeight="1"/>
    <row r="50" spans="2:12" s="36" customFormat="1" ht="17.25">
      <c r="B50" s="35">
        <f>SUM(B6:B46)</f>
        <v>228</v>
      </c>
      <c r="C50" s="35">
        <f>SUM(C6:C46)</f>
        <v>133</v>
      </c>
      <c r="D50" s="35">
        <f>SUM(D6:D46)</f>
        <v>95</v>
      </c>
      <c r="F50" s="35">
        <f>SUM(F6:F46)</f>
        <v>293</v>
      </c>
      <c r="G50" s="35">
        <f>SUM(G6:G46)</f>
        <v>142</v>
      </c>
      <c r="H50" s="35">
        <f>SUM(H6:H46)</f>
        <v>151</v>
      </c>
      <c r="J50" s="35">
        <f>SUM(J6:J46)</f>
        <v>25</v>
      </c>
      <c r="K50" s="35">
        <f>SUM(K6:K46)</f>
        <v>7</v>
      </c>
      <c r="L50" s="35">
        <f>SUM(L6:L46)</f>
        <v>18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6" sqref="N6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42</v>
      </c>
      <c r="B2" s="53"/>
      <c r="C2" s="53"/>
      <c r="D2" s="53"/>
      <c r="G2" s="52" t="str">
        <f>'城中'!G2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10</v>
      </c>
      <c r="C6" s="8">
        <v>5</v>
      </c>
      <c r="D6" s="9">
        <v>5</v>
      </c>
      <c r="E6" s="10">
        <v>41</v>
      </c>
      <c r="F6" s="8">
        <f aca="true" t="shared" si="1" ref="F6:F46">G6+H6</f>
        <v>30</v>
      </c>
      <c r="G6" s="8">
        <v>18</v>
      </c>
      <c r="H6" s="9">
        <v>12</v>
      </c>
      <c r="I6" s="10">
        <v>82</v>
      </c>
      <c r="J6" s="8">
        <f aca="true" t="shared" si="2" ref="J6:J24">K6+L6</f>
        <v>11</v>
      </c>
      <c r="K6" s="8">
        <v>3</v>
      </c>
      <c r="L6" s="9">
        <v>8</v>
      </c>
    </row>
    <row r="7" spans="1:12" ht="25.5" customHeight="1">
      <c r="A7" s="11">
        <v>1</v>
      </c>
      <c r="B7" s="12">
        <f t="shared" si="0"/>
        <v>11</v>
      </c>
      <c r="C7" s="12">
        <v>9</v>
      </c>
      <c r="D7" s="13">
        <v>2</v>
      </c>
      <c r="E7" s="14">
        <v>42</v>
      </c>
      <c r="F7" s="12">
        <f t="shared" si="1"/>
        <v>19</v>
      </c>
      <c r="G7" s="12">
        <v>10</v>
      </c>
      <c r="H7" s="13">
        <v>9</v>
      </c>
      <c r="I7" s="14">
        <v>83</v>
      </c>
      <c r="J7" s="12">
        <f t="shared" si="2"/>
        <v>14</v>
      </c>
      <c r="K7" s="12">
        <v>4</v>
      </c>
      <c r="L7" s="13">
        <v>10</v>
      </c>
    </row>
    <row r="8" spans="1:12" ht="25.5" customHeight="1">
      <c r="A8" s="15">
        <v>2</v>
      </c>
      <c r="B8" s="16">
        <f t="shared" si="0"/>
        <v>16</v>
      </c>
      <c r="C8" s="16">
        <v>4</v>
      </c>
      <c r="D8" s="17">
        <v>12</v>
      </c>
      <c r="E8" s="10">
        <v>43</v>
      </c>
      <c r="F8" s="16">
        <f t="shared" si="1"/>
        <v>22</v>
      </c>
      <c r="G8" s="16">
        <v>12</v>
      </c>
      <c r="H8" s="17">
        <v>10</v>
      </c>
      <c r="I8" s="10">
        <v>84</v>
      </c>
      <c r="J8" s="16">
        <f t="shared" si="2"/>
        <v>11</v>
      </c>
      <c r="K8" s="16">
        <v>4</v>
      </c>
      <c r="L8" s="17">
        <v>7</v>
      </c>
    </row>
    <row r="9" spans="1:12" ht="25.5" customHeight="1">
      <c r="A9" s="18">
        <v>3</v>
      </c>
      <c r="B9" s="12">
        <f t="shared" si="0"/>
        <v>16</v>
      </c>
      <c r="C9" s="12">
        <v>9</v>
      </c>
      <c r="D9" s="13">
        <v>7</v>
      </c>
      <c r="E9" s="14">
        <v>44</v>
      </c>
      <c r="F9" s="12">
        <f t="shared" si="1"/>
        <v>11</v>
      </c>
      <c r="G9" s="12">
        <v>6</v>
      </c>
      <c r="H9" s="13">
        <v>5</v>
      </c>
      <c r="I9" s="14">
        <v>85</v>
      </c>
      <c r="J9" s="12">
        <f t="shared" si="2"/>
        <v>14</v>
      </c>
      <c r="K9" s="12">
        <v>4</v>
      </c>
      <c r="L9" s="13">
        <v>10</v>
      </c>
    </row>
    <row r="10" spans="1:12" ht="25.5" customHeight="1">
      <c r="A10" s="19">
        <v>4</v>
      </c>
      <c r="B10" s="20">
        <f t="shared" si="0"/>
        <v>13</v>
      </c>
      <c r="C10" s="20">
        <v>6</v>
      </c>
      <c r="D10" s="21">
        <v>7</v>
      </c>
      <c r="E10" s="22">
        <v>45</v>
      </c>
      <c r="F10" s="20">
        <f t="shared" si="1"/>
        <v>12</v>
      </c>
      <c r="G10" s="20">
        <v>5</v>
      </c>
      <c r="H10" s="21">
        <v>7</v>
      </c>
      <c r="I10" s="22">
        <v>86</v>
      </c>
      <c r="J10" s="20">
        <f t="shared" si="2"/>
        <v>8</v>
      </c>
      <c r="K10" s="20">
        <v>0</v>
      </c>
      <c r="L10" s="21">
        <v>8</v>
      </c>
    </row>
    <row r="11" spans="1:12" ht="25.5" customHeight="1">
      <c r="A11" s="11">
        <v>5</v>
      </c>
      <c r="B11" s="12">
        <f t="shared" si="0"/>
        <v>18</v>
      </c>
      <c r="C11" s="12">
        <v>8</v>
      </c>
      <c r="D11" s="13">
        <v>10</v>
      </c>
      <c r="E11" s="14">
        <v>46</v>
      </c>
      <c r="F11" s="12">
        <f t="shared" si="1"/>
        <v>17</v>
      </c>
      <c r="G11" s="12">
        <v>11</v>
      </c>
      <c r="H11" s="13">
        <v>6</v>
      </c>
      <c r="I11" s="14">
        <v>87</v>
      </c>
      <c r="J11" s="12">
        <f t="shared" si="2"/>
        <v>8</v>
      </c>
      <c r="K11" s="12">
        <v>1</v>
      </c>
      <c r="L11" s="13">
        <v>7</v>
      </c>
    </row>
    <row r="12" spans="1:12" ht="25.5" customHeight="1">
      <c r="A12" s="23">
        <v>6</v>
      </c>
      <c r="B12" s="20">
        <f t="shared" si="0"/>
        <v>23</v>
      </c>
      <c r="C12" s="20">
        <v>11</v>
      </c>
      <c r="D12" s="21">
        <v>12</v>
      </c>
      <c r="E12" s="22">
        <v>47</v>
      </c>
      <c r="F12" s="20">
        <f t="shared" si="1"/>
        <v>25</v>
      </c>
      <c r="G12" s="20">
        <v>14</v>
      </c>
      <c r="H12" s="21">
        <v>11</v>
      </c>
      <c r="I12" s="22">
        <v>88</v>
      </c>
      <c r="J12" s="20">
        <f t="shared" si="2"/>
        <v>4</v>
      </c>
      <c r="K12" s="20">
        <v>0</v>
      </c>
      <c r="L12" s="21">
        <v>4</v>
      </c>
    </row>
    <row r="13" spans="1:12" ht="25.5" customHeight="1">
      <c r="A13" s="11">
        <v>7</v>
      </c>
      <c r="B13" s="12">
        <f t="shared" si="0"/>
        <v>15</v>
      </c>
      <c r="C13" s="12">
        <v>9</v>
      </c>
      <c r="D13" s="13">
        <v>6</v>
      </c>
      <c r="E13" s="14">
        <v>48</v>
      </c>
      <c r="F13" s="12">
        <f t="shared" si="1"/>
        <v>21</v>
      </c>
      <c r="G13" s="12">
        <v>12</v>
      </c>
      <c r="H13" s="13">
        <v>9</v>
      </c>
      <c r="I13" s="14">
        <v>89</v>
      </c>
      <c r="J13" s="12">
        <f t="shared" si="2"/>
        <v>3</v>
      </c>
      <c r="K13" s="12">
        <v>0</v>
      </c>
      <c r="L13" s="13">
        <v>3</v>
      </c>
    </row>
    <row r="14" spans="1:12" ht="25.5" customHeight="1">
      <c r="A14" s="19">
        <v>8</v>
      </c>
      <c r="B14" s="20">
        <f t="shared" si="0"/>
        <v>24</v>
      </c>
      <c r="C14" s="20">
        <v>10</v>
      </c>
      <c r="D14" s="21">
        <v>14</v>
      </c>
      <c r="E14" s="22">
        <v>49</v>
      </c>
      <c r="F14" s="20">
        <f t="shared" si="1"/>
        <v>20</v>
      </c>
      <c r="G14" s="20">
        <v>8</v>
      </c>
      <c r="H14" s="21">
        <v>12</v>
      </c>
      <c r="I14" s="22">
        <v>90</v>
      </c>
      <c r="J14" s="20">
        <f t="shared" si="2"/>
        <v>9</v>
      </c>
      <c r="K14" s="20">
        <v>1</v>
      </c>
      <c r="L14" s="21">
        <v>8</v>
      </c>
    </row>
    <row r="15" spans="1:12" ht="25.5" customHeight="1">
      <c r="A15" s="18">
        <v>9</v>
      </c>
      <c r="B15" s="12">
        <f t="shared" si="0"/>
        <v>20</v>
      </c>
      <c r="C15" s="12">
        <v>9</v>
      </c>
      <c r="D15" s="13">
        <v>11</v>
      </c>
      <c r="E15" s="14">
        <v>50</v>
      </c>
      <c r="F15" s="12">
        <f t="shared" si="1"/>
        <v>18</v>
      </c>
      <c r="G15" s="12">
        <v>8</v>
      </c>
      <c r="H15" s="13">
        <v>10</v>
      </c>
      <c r="I15" s="14">
        <v>91</v>
      </c>
      <c r="J15" s="12">
        <f t="shared" si="2"/>
        <v>3</v>
      </c>
      <c r="K15" s="12">
        <v>0</v>
      </c>
      <c r="L15" s="13">
        <v>3</v>
      </c>
    </row>
    <row r="16" spans="1:12" ht="25.5" customHeight="1">
      <c r="A16" s="19">
        <v>10</v>
      </c>
      <c r="B16" s="20">
        <f t="shared" si="0"/>
        <v>21</v>
      </c>
      <c r="C16" s="20">
        <v>10</v>
      </c>
      <c r="D16" s="21">
        <v>11</v>
      </c>
      <c r="E16" s="22">
        <v>51</v>
      </c>
      <c r="F16" s="20">
        <f t="shared" si="1"/>
        <v>28</v>
      </c>
      <c r="G16" s="20">
        <v>13</v>
      </c>
      <c r="H16" s="21">
        <v>15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17</v>
      </c>
      <c r="C17" s="12">
        <v>4</v>
      </c>
      <c r="D17" s="13">
        <v>13</v>
      </c>
      <c r="E17" s="14">
        <v>52</v>
      </c>
      <c r="F17" s="12">
        <f t="shared" si="1"/>
        <v>42</v>
      </c>
      <c r="G17" s="12">
        <v>12</v>
      </c>
      <c r="H17" s="13">
        <v>30</v>
      </c>
      <c r="I17" s="14">
        <v>93</v>
      </c>
      <c r="J17" s="12">
        <f t="shared" si="2"/>
        <v>5</v>
      </c>
      <c r="K17" s="12">
        <v>0</v>
      </c>
      <c r="L17" s="13">
        <v>5</v>
      </c>
    </row>
    <row r="18" spans="1:12" ht="25.5" customHeight="1">
      <c r="A18" s="23">
        <v>12</v>
      </c>
      <c r="B18" s="20">
        <f t="shared" si="0"/>
        <v>18</v>
      </c>
      <c r="C18" s="20">
        <v>11</v>
      </c>
      <c r="D18" s="21">
        <v>7</v>
      </c>
      <c r="E18" s="22">
        <v>53</v>
      </c>
      <c r="F18" s="20">
        <f t="shared" si="1"/>
        <v>34</v>
      </c>
      <c r="G18" s="20">
        <v>13</v>
      </c>
      <c r="H18" s="21">
        <v>21</v>
      </c>
      <c r="I18" s="22">
        <v>94</v>
      </c>
      <c r="J18" s="20">
        <f t="shared" si="2"/>
        <v>2</v>
      </c>
      <c r="K18" s="20">
        <v>1</v>
      </c>
      <c r="L18" s="21">
        <v>1</v>
      </c>
    </row>
    <row r="19" spans="1:12" ht="25.5" customHeight="1">
      <c r="A19" s="11">
        <v>13</v>
      </c>
      <c r="B19" s="12">
        <f t="shared" si="0"/>
        <v>14</v>
      </c>
      <c r="C19" s="12">
        <v>6</v>
      </c>
      <c r="D19" s="13">
        <v>8</v>
      </c>
      <c r="E19" s="14">
        <v>54</v>
      </c>
      <c r="F19" s="12">
        <f t="shared" si="1"/>
        <v>33</v>
      </c>
      <c r="G19" s="12">
        <v>18</v>
      </c>
      <c r="H19" s="13">
        <v>15</v>
      </c>
      <c r="I19" s="14">
        <v>95</v>
      </c>
      <c r="J19" s="12">
        <f t="shared" si="2"/>
        <v>2</v>
      </c>
      <c r="K19" s="12">
        <v>0</v>
      </c>
      <c r="L19" s="13">
        <v>2</v>
      </c>
    </row>
    <row r="20" spans="1:12" ht="25.5" customHeight="1">
      <c r="A20" s="19">
        <v>14</v>
      </c>
      <c r="B20" s="20">
        <f t="shared" si="0"/>
        <v>17</v>
      </c>
      <c r="C20" s="20">
        <v>8</v>
      </c>
      <c r="D20" s="21">
        <v>9</v>
      </c>
      <c r="E20" s="22">
        <v>55</v>
      </c>
      <c r="F20" s="20">
        <f t="shared" si="1"/>
        <v>42</v>
      </c>
      <c r="G20" s="20">
        <v>21</v>
      </c>
      <c r="H20" s="21">
        <v>21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18</v>
      </c>
      <c r="C21" s="12">
        <v>15</v>
      </c>
      <c r="D21" s="13">
        <v>3</v>
      </c>
      <c r="E21" s="14">
        <v>56</v>
      </c>
      <c r="F21" s="24">
        <f t="shared" si="1"/>
        <v>54</v>
      </c>
      <c r="G21" s="24">
        <v>28</v>
      </c>
      <c r="H21" s="25">
        <v>26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13</v>
      </c>
      <c r="C22" s="20">
        <v>6</v>
      </c>
      <c r="D22" s="21">
        <v>7</v>
      </c>
      <c r="E22" s="22">
        <v>57</v>
      </c>
      <c r="F22" s="20">
        <f t="shared" si="1"/>
        <v>43</v>
      </c>
      <c r="G22" s="20">
        <v>20</v>
      </c>
      <c r="H22" s="21">
        <v>23</v>
      </c>
      <c r="I22" s="22">
        <v>98</v>
      </c>
      <c r="J22" s="20">
        <f t="shared" si="2"/>
        <v>1</v>
      </c>
      <c r="K22" s="20">
        <v>0</v>
      </c>
      <c r="L22" s="21">
        <v>1</v>
      </c>
    </row>
    <row r="23" spans="1:12" ht="25.5" customHeight="1">
      <c r="A23" s="11">
        <v>17</v>
      </c>
      <c r="B23" s="12">
        <f t="shared" si="0"/>
        <v>27</v>
      </c>
      <c r="C23" s="12">
        <v>18</v>
      </c>
      <c r="D23" s="13">
        <v>9</v>
      </c>
      <c r="E23" s="14">
        <v>58</v>
      </c>
      <c r="F23" s="12">
        <f t="shared" si="1"/>
        <v>59</v>
      </c>
      <c r="G23" s="12">
        <v>32</v>
      </c>
      <c r="H23" s="13">
        <v>27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15</v>
      </c>
      <c r="C24" s="20">
        <v>5</v>
      </c>
      <c r="D24" s="21">
        <v>10</v>
      </c>
      <c r="E24" s="22">
        <v>59</v>
      </c>
      <c r="F24" s="20">
        <f t="shared" si="1"/>
        <v>53</v>
      </c>
      <c r="G24" s="20">
        <v>26</v>
      </c>
      <c r="H24" s="21">
        <v>27</v>
      </c>
      <c r="I24" s="22" t="s">
        <v>9</v>
      </c>
      <c r="J24" s="20">
        <f t="shared" si="2"/>
        <v>1</v>
      </c>
      <c r="K24" s="20">
        <v>0</v>
      </c>
      <c r="L24" s="21">
        <v>1</v>
      </c>
    </row>
    <row r="25" spans="1:12" ht="25.5" customHeight="1">
      <c r="A25" s="11">
        <v>19</v>
      </c>
      <c r="B25" s="12">
        <f t="shared" si="0"/>
        <v>21</v>
      </c>
      <c r="C25" s="12">
        <v>11</v>
      </c>
      <c r="D25" s="13">
        <v>10</v>
      </c>
      <c r="E25" s="14">
        <v>60</v>
      </c>
      <c r="F25" s="12">
        <f t="shared" si="1"/>
        <v>45</v>
      </c>
      <c r="G25" s="12">
        <v>19</v>
      </c>
      <c r="H25" s="13">
        <v>26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22</v>
      </c>
      <c r="C26" s="20">
        <v>14</v>
      </c>
      <c r="D26" s="21">
        <v>8</v>
      </c>
      <c r="E26" s="22">
        <v>61</v>
      </c>
      <c r="F26" s="20">
        <f t="shared" si="1"/>
        <v>30</v>
      </c>
      <c r="G26" s="20">
        <v>11</v>
      </c>
      <c r="H26" s="21">
        <v>19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28</v>
      </c>
      <c r="C27" s="12">
        <v>10</v>
      </c>
      <c r="D27" s="13">
        <v>18</v>
      </c>
      <c r="E27" s="14">
        <v>62</v>
      </c>
      <c r="F27" s="12">
        <f t="shared" si="1"/>
        <v>34</v>
      </c>
      <c r="G27" s="12">
        <v>17</v>
      </c>
      <c r="H27" s="13">
        <v>17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24</v>
      </c>
      <c r="C28" s="20">
        <v>15</v>
      </c>
      <c r="D28" s="21">
        <v>9</v>
      </c>
      <c r="E28" s="22">
        <v>63</v>
      </c>
      <c r="F28" s="20">
        <f t="shared" si="1"/>
        <v>63</v>
      </c>
      <c r="G28" s="20">
        <v>37</v>
      </c>
      <c r="H28" s="21">
        <v>26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23</v>
      </c>
      <c r="C29" s="12">
        <v>9</v>
      </c>
      <c r="D29" s="13">
        <v>14</v>
      </c>
      <c r="E29" s="14">
        <v>64</v>
      </c>
      <c r="F29" s="12">
        <f t="shared" si="1"/>
        <v>35</v>
      </c>
      <c r="G29" s="12">
        <v>20</v>
      </c>
      <c r="H29" s="13">
        <v>15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22</v>
      </c>
      <c r="C30" s="20">
        <v>14</v>
      </c>
      <c r="D30" s="21">
        <v>8</v>
      </c>
      <c r="E30" s="22">
        <v>65</v>
      </c>
      <c r="F30" s="20">
        <f t="shared" si="1"/>
        <v>58</v>
      </c>
      <c r="G30" s="20">
        <v>26</v>
      </c>
      <c r="H30" s="21">
        <v>32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32</v>
      </c>
      <c r="C31" s="12">
        <v>20</v>
      </c>
      <c r="D31" s="13">
        <v>12</v>
      </c>
      <c r="E31" s="14">
        <v>66</v>
      </c>
      <c r="F31" s="12">
        <f t="shared" si="1"/>
        <v>52</v>
      </c>
      <c r="G31" s="12">
        <v>29</v>
      </c>
      <c r="H31" s="13">
        <v>23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20</v>
      </c>
      <c r="C32" s="20">
        <v>11</v>
      </c>
      <c r="D32" s="21">
        <v>9</v>
      </c>
      <c r="E32" s="22">
        <v>67</v>
      </c>
      <c r="F32" s="20">
        <f t="shared" si="1"/>
        <v>38</v>
      </c>
      <c r="G32" s="20">
        <v>20</v>
      </c>
      <c r="H32" s="21">
        <v>18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34</v>
      </c>
      <c r="C33" s="12">
        <v>15</v>
      </c>
      <c r="D33" s="13">
        <v>19</v>
      </c>
      <c r="E33" s="14">
        <v>68</v>
      </c>
      <c r="F33" s="12">
        <f t="shared" si="1"/>
        <v>23</v>
      </c>
      <c r="G33" s="12">
        <v>15</v>
      </c>
      <c r="H33" s="13">
        <v>8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30</v>
      </c>
      <c r="C34" s="26">
        <v>12</v>
      </c>
      <c r="D34" s="27">
        <v>18</v>
      </c>
      <c r="E34" s="22">
        <v>69</v>
      </c>
      <c r="F34" s="20">
        <f t="shared" si="1"/>
        <v>25</v>
      </c>
      <c r="G34" s="20">
        <v>14</v>
      </c>
      <c r="H34" s="21">
        <v>11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25</v>
      </c>
      <c r="C35" s="12">
        <v>14</v>
      </c>
      <c r="D35" s="13">
        <v>11</v>
      </c>
      <c r="E35" s="14">
        <v>70</v>
      </c>
      <c r="F35" s="12">
        <f t="shared" si="1"/>
        <v>27</v>
      </c>
      <c r="G35" s="12">
        <v>14</v>
      </c>
      <c r="H35" s="13">
        <v>13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22</v>
      </c>
      <c r="C36" s="20">
        <v>13</v>
      </c>
      <c r="D36" s="21">
        <v>9</v>
      </c>
      <c r="E36" s="22">
        <v>71</v>
      </c>
      <c r="F36" s="20">
        <f t="shared" si="1"/>
        <v>23</v>
      </c>
      <c r="G36" s="20">
        <v>11</v>
      </c>
      <c r="H36" s="21">
        <v>12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25</v>
      </c>
      <c r="C37" s="12">
        <v>15</v>
      </c>
      <c r="D37" s="13">
        <v>10</v>
      </c>
      <c r="E37" s="14">
        <v>72</v>
      </c>
      <c r="F37" s="12">
        <f t="shared" si="1"/>
        <v>13</v>
      </c>
      <c r="G37" s="12">
        <v>7</v>
      </c>
      <c r="H37" s="13">
        <v>6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45</v>
      </c>
      <c r="C38" s="20">
        <v>25</v>
      </c>
      <c r="D38" s="21">
        <v>20</v>
      </c>
      <c r="E38" s="22">
        <v>73</v>
      </c>
      <c r="F38" s="20">
        <f t="shared" si="1"/>
        <v>16</v>
      </c>
      <c r="G38" s="20">
        <v>10</v>
      </c>
      <c r="H38" s="21">
        <v>6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38</v>
      </c>
      <c r="C39" s="12">
        <v>24</v>
      </c>
      <c r="D39" s="13">
        <v>14</v>
      </c>
      <c r="E39" s="14">
        <v>74</v>
      </c>
      <c r="F39" s="12">
        <f t="shared" si="1"/>
        <v>24</v>
      </c>
      <c r="G39" s="12">
        <v>14</v>
      </c>
      <c r="H39" s="13">
        <v>10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36</v>
      </c>
      <c r="C40" s="20">
        <v>19</v>
      </c>
      <c r="D40" s="21">
        <v>17</v>
      </c>
      <c r="E40" s="22">
        <v>75</v>
      </c>
      <c r="F40" s="20">
        <f t="shared" si="1"/>
        <v>19</v>
      </c>
      <c r="G40" s="20">
        <v>9</v>
      </c>
      <c r="H40" s="21">
        <v>10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40</v>
      </c>
      <c r="C41" s="12">
        <v>19</v>
      </c>
      <c r="D41" s="13">
        <v>21</v>
      </c>
      <c r="E41" s="14">
        <v>76</v>
      </c>
      <c r="F41" s="12">
        <f t="shared" si="1"/>
        <v>17</v>
      </c>
      <c r="G41" s="12">
        <v>10</v>
      </c>
      <c r="H41" s="13">
        <v>7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42</v>
      </c>
      <c r="C42" s="20">
        <v>27</v>
      </c>
      <c r="D42" s="21">
        <v>15</v>
      </c>
      <c r="E42" s="22">
        <v>77</v>
      </c>
      <c r="F42" s="20">
        <f t="shared" si="1"/>
        <v>12</v>
      </c>
      <c r="G42" s="20">
        <v>7</v>
      </c>
      <c r="H42" s="21">
        <v>5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30</v>
      </c>
      <c r="C43" s="12">
        <v>17</v>
      </c>
      <c r="D43" s="13">
        <v>13</v>
      </c>
      <c r="E43" s="14">
        <v>78</v>
      </c>
      <c r="F43" s="12">
        <f t="shared" si="1"/>
        <v>13</v>
      </c>
      <c r="G43" s="12">
        <v>4</v>
      </c>
      <c r="H43" s="13">
        <v>9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36</v>
      </c>
      <c r="C44" s="20">
        <v>21</v>
      </c>
      <c r="D44" s="21">
        <v>15</v>
      </c>
      <c r="E44" s="22">
        <v>79</v>
      </c>
      <c r="F44" s="20">
        <f t="shared" si="1"/>
        <v>14</v>
      </c>
      <c r="G44" s="20">
        <v>7</v>
      </c>
      <c r="H44" s="21">
        <v>7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46</v>
      </c>
      <c r="C45" s="12">
        <v>30</v>
      </c>
      <c r="D45" s="13">
        <v>16</v>
      </c>
      <c r="E45" s="14">
        <v>80</v>
      </c>
      <c r="F45" s="12">
        <f t="shared" si="1"/>
        <v>15</v>
      </c>
      <c r="G45" s="12">
        <v>4</v>
      </c>
      <c r="H45" s="13">
        <v>11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22</v>
      </c>
      <c r="C46" s="29">
        <v>9</v>
      </c>
      <c r="D46" s="30">
        <v>13</v>
      </c>
      <c r="E46" s="28">
        <v>81</v>
      </c>
      <c r="F46" s="29">
        <f t="shared" si="1"/>
        <v>17</v>
      </c>
      <c r="G46" s="29">
        <v>6</v>
      </c>
      <c r="H46" s="30">
        <v>11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2282</v>
      </c>
      <c r="K47" s="33">
        <f>C50+G50+K50</f>
        <v>1143</v>
      </c>
      <c r="L47" s="34">
        <f>D50+H50+L50</f>
        <v>1139</v>
      </c>
    </row>
    <row r="48" ht="25.5" customHeight="1"/>
    <row r="49" ht="25.5" customHeight="1"/>
    <row r="50" spans="2:12" s="36" customFormat="1" ht="17.25">
      <c r="B50" s="35">
        <f>SUM(B6:B46)</f>
        <v>989</v>
      </c>
      <c r="C50" s="35">
        <f>SUM(C6:C46)</f>
        <v>527</v>
      </c>
      <c r="D50" s="35">
        <f>SUM(D6:D46)</f>
        <v>462</v>
      </c>
      <c r="F50" s="35">
        <f>SUM(F6:F46)</f>
        <v>1196</v>
      </c>
      <c r="G50" s="35">
        <f>SUM(G6:G46)</f>
        <v>598</v>
      </c>
      <c r="H50" s="35">
        <f>SUM(H6:H46)</f>
        <v>598</v>
      </c>
      <c r="J50" s="35">
        <f>SUM(J6:J46)</f>
        <v>97</v>
      </c>
      <c r="K50" s="35">
        <f>SUM(K6:K46)</f>
        <v>18</v>
      </c>
      <c r="L50" s="35">
        <f>SUM(L6:L46)</f>
        <v>79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35" sqref="M3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43</v>
      </c>
      <c r="B2" s="53"/>
      <c r="C2" s="53"/>
      <c r="D2" s="53"/>
      <c r="G2" s="52" t="str">
        <f>'板橋'!G2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1</v>
      </c>
      <c r="D6" s="9">
        <v>1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4</v>
      </c>
      <c r="K6" s="8">
        <v>2</v>
      </c>
      <c r="L6" s="9">
        <v>2</v>
      </c>
    </row>
    <row r="7" spans="1:12" ht="25.5" customHeight="1">
      <c r="A7" s="11">
        <v>1</v>
      </c>
      <c r="B7" s="12">
        <f t="shared" si="0"/>
        <v>7</v>
      </c>
      <c r="C7" s="12">
        <v>2</v>
      </c>
      <c r="D7" s="13">
        <v>5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t="shared" si="2"/>
        <v>4</v>
      </c>
      <c r="K7" s="12">
        <v>2</v>
      </c>
      <c r="L7" s="13">
        <v>2</v>
      </c>
    </row>
    <row r="8" spans="1:12" ht="25.5" customHeight="1">
      <c r="A8" s="15">
        <v>2</v>
      </c>
      <c r="B8" s="16">
        <f t="shared" si="0"/>
        <v>3</v>
      </c>
      <c r="C8" s="16">
        <v>2</v>
      </c>
      <c r="D8" s="17">
        <v>1</v>
      </c>
      <c r="E8" s="10">
        <v>43</v>
      </c>
      <c r="F8" s="16">
        <f t="shared" si="1"/>
        <v>9</v>
      </c>
      <c r="G8" s="16">
        <v>8</v>
      </c>
      <c r="H8" s="17">
        <v>1</v>
      </c>
      <c r="I8" s="10">
        <v>84</v>
      </c>
      <c r="J8" s="16">
        <f t="shared" si="2"/>
        <v>6</v>
      </c>
      <c r="K8" s="16">
        <v>1</v>
      </c>
      <c r="L8" s="17">
        <v>5</v>
      </c>
    </row>
    <row r="9" spans="1:12" ht="25.5" customHeight="1">
      <c r="A9" s="18">
        <v>3</v>
      </c>
      <c r="B9" s="12">
        <f t="shared" si="0"/>
        <v>11</v>
      </c>
      <c r="C9" s="12">
        <v>9</v>
      </c>
      <c r="D9" s="13">
        <v>2</v>
      </c>
      <c r="E9" s="14">
        <v>44</v>
      </c>
      <c r="F9" s="12">
        <f t="shared" si="1"/>
        <v>6</v>
      </c>
      <c r="G9" s="12">
        <v>4</v>
      </c>
      <c r="H9" s="13">
        <v>2</v>
      </c>
      <c r="I9" s="14">
        <v>85</v>
      </c>
      <c r="J9" s="12">
        <f t="shared" si="2"/>
        <v>4</v>
      </c>
      <c r="K9" s="12">
        <v>2</v>
      </c>
      <c r="L9" s="13">
        <v>2</v>
      </c>
    </row>
    <row r="10" spans="1:12" ht="25.5" customHeight="1">
      <c r="A10" s="19">
        <v>4</v>
      </c>
      <c r="B10" s="20">
        <f t="shared" si="0"/>
        <v>5</v>
      </c>
      <c r="C10" s="20">
        <v>2</v>
      </c>
      <c r="D10" s="21">
        <v>3</v>
      </c>
      <c r="E10" s="22">
        <v>45</v>
      </c>
      <c r="F10" s="20">
        <f t="shared" si="1"/>
        <v>3</v>
      </c>
      <c r="G10" s="20">
        <v>2</v>
      </c>
      <c r="H10" s="21">
        <v>1</v>
      </c>
      <c r="I10" s="22">
        <v>86</v>
      </c>
      <c r="J10" s="20">
        <f t="shared" si="2"/>
        <v>3</v>
      </c>
      <c r="K10" s="20">
        <v>2</v>
      </c>
      <c r="L10" s="21">
        <v>1</v>
      </c>
    </row>
    <row r="11" spans="1:12" ht="25.5" customHeight="1">
      <c r="A11" s="11">
        <v>5</v>
      </c>
      <c r="B11" s="12">
        <f t="shared" si="0"/>
        <v>6</v>
      </c>
      <c r="C11" s="12">
        <v>3</v>
      </c>
      <c r="D11" s="13">
        <v>3</v>
      </c>
      <c r="E11" s="14">
        <v>46</v>
      </c>
      <c r="F11" s="12">
        <f t="shared" si="1"/>
        <v>4</v>
      </c>
      <c r="G11" s="12">
        <v>1</v>
      </c>
      <c r="H11" s="13">
        <v>3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9</v>
      </c>
      <c r="C12" s="20">
        <v>4</v>
      </c>
      <c r="D12" s="21">
        <v>5</v>
      </c>
      <c r="E12" s="22">
        <v>47</v>
      </c>
      <c r="F12" s="20">
        <f t="shared" si="1"/>
        <v>8</v>
      </c>
      <c r="G12" s="20">
        <v>5</v>
      </c>
      <c r="H12" s="21">
        <v>3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3</v>
      </c>
      <c r="C13" s="12">
        <v>0</v>
      </c>
      <c r="D13" s="13">
        <v>3</v>
      </c>
      <c r="E13" s="14">
        <v>48</v>
      </c>
      <c r="F13" s="12">
        <f t="shared" si="1"/>
        <v>5</v>
      </c>
      <c r="G13" s="12">
        <v>2</v>
      </c>
      <c r="H13" s="13">
        <v>3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6</v>
      </c>
      <c r="C14" s="20">
        <v>4</v>
      </c>
      <c r="D14" s="21">
        <v>2</v>
      </c>
      <c r="E14" s="22">
        <v>49</v>
      </c>
      <c r="F14" s="20">
        <f t="shared" si="1"/>
        <v>6</v>
      </c>
      <c r="G14" s="20">
        <v>4</v>
      </c>
      <c r="H14" s="21">
        <v>2</v>
      </c>
      <c r="I14" s="22">
        <v>90</v>
      </c>
      <c r="J14" s="20">
        <f t="shared" si="2"/>
        <v>3</v>
      </c>
      <c r="K14" s="20">
        <v>1</v>
      </c>
      <c r="L14" s="21">
        <v>2</v>
      </c>
    </row>
    <row r="15" spans="1:12" ht="25.5" customHeight="1">
      <c r="A15" s="18">
        <v>9</v>
      </c>
      <c r="B15" s="12">
        <f t="shared" si="0"/>
        <v>3</v>
      </c>
      <c r="C15" s="12">
        <v>2</v>
      </c>
      <c r="D15" s="13">
        <v>1</v>
      </c>
      <c r="E15" s="14">
        <v>50</v>
      </c>
      <c r="F15" s="12">
        <f t="shared" si="1"/>
        <v>6</v>
      </c>
      <c r="G15" s="12">
        <v>3</v>
      </c>
      <c r="H15" s="13">
        <v>3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8</v>
      </c>
      <c r="C16" s="20">
        <v>6</v>
      </c>
      <c r="D16" s="21">
        <v>2</v>
      </c>
      <c r="E16" s="22">
        <v>51</v>
      </c>
      <c r="F16" s="20">
        <f t="shared" si="1"/>
        <v>6</v>
      </c>
      <c r="G16" s="20">
        <v>2</v>
      </c>
      <c r="H16" s="21">
        <v>4</v>
      </c>
      <c r="I16" s="22">
        <v>92</v>
      </c>
      <c r="J16" s="20">
        <f t="shared" si="2"/>
        <v>1</v>
      </c>
      <c r="K16" s="20">
        <v>1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2</v>
      </c>
      <c r="D17" s="13">
        <v>2</v>
      </c>
      <c r="E17" s="14">
        <v>52</v>
      </c>
      <c r="F17" s="12">
        <f t="shared" si="1"/>
        <v>14</v>
      </c>
      <c r="G17" s="12">
        <v>5</v>
      </c>
      <c r="H17" s="13">
        <v>9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7</v>
      </c>
      <c r="C18" s="20">
        <v>4</v>
      </c>
      <c r="D18" s="21">
        <v>3</v>
      </c>
      <c r="E18" s="22">
        <v>53</v>
      </c>
      <c r="F18" s="20">
        <f t="shared" si="1"/>
        <v>15</v>
      </c>
      <c r="G18" s="20">
        <v>9</v>
      </c>
      <c r="H18" s="21">
        <v>6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8</v>
      </c>
      <c r="C19" s="12">
        <v>4</v>
      </c>
      <c r="D19" s="13">
        <v>4</v>
      </c>
      <c r="E19" s="14">
        <v>54</v>
      </c>
      <c r="F19" s="12">
        <f t="shared" si="1"/>
        <v>14</v>
      </c>
      <c r="G19" s="12">
        <v>6</v>
      </c>
      <c r="H19" s="13">
        <v>8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3</v>
      </c>
      <c r="C20" s="20">
        <v>2</v>
      </c>
      <c r="D20" s="21">
        <v>1</v>
      </c>
      <c r="E20" s="22">
        <v>55</v>
      </c>
      <c r="F20" s="20">
        <f t="shared" si="1"/>
        <v>19</v>
      </c>
      <c r="G20" s="20">
        <v>6</v>
      </c>
      <c r="H20" s="21">
        <v>13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0</v>
      </c>
      <c r="D21" s="13">
        <v>1</v>
      </c>
      <c r="E21" s="14">
        <v>56</v>
      </c>
      <c r="F21" s="24">
        <f t="shared" si="1"/>
        <v>10</v>
      </c>
      <c r="G21" s="24">
        <v>5</v>
      </c>
      <c r="H21" s="25">
        <v>5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1</v>
      </c>
      <c r="D22" s="21">
        <v>4</v>
      </c>
      <c r="E22" s="22">
        <v>57</v>
      </c>
      <c r="F22" s="20">
        <f t="shared" si="1"/>
        <v>16</v>
      </c>
      <c r="G22" s="20">
        <v>9</v>
      </c>
      <c r="H22" s="21">
        <v>7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8</v>
      </c>
      <c r="C23" s="12">
        <v>4</v>
      </c>
      <c r="D23" s="13">
        <v>4</v>
      </c>
      <c r="E23" s="14">
        <v>58</v>
      </c>
      <c r="F23" s="12">
        <f t="shared" si="1"/>
        <v>17</v>
      </c>
      <c r="G23" s="12">
        <v>9</v>
      </c>
      <c r="H23" s="13">
        <v>8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9</v>
      </c>
      <c r="C24" s="20">
        <v>5</v>
      </c>
      <c r="D24" s="21">
        <v>4</v>
      </c>
      <c r="E24" s="22">
        <v>59</v>
      </c>
      <c r="F24" s="20">
        <f t="shared" si="1"/>
        <v>19</v>
      </c>
      <c r="G24" s="20">
        <v>11</v>
      </c>
      <c r="H24" s="21">
        <v>8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3</v>
      </c>
      <c r="D25" s="13">
        <v>1</v>
      </c>
      <c r="E25" s="14">
        <v>60</v>
      </c>
      <c r="F25" s="12">
        <f t="shared" si="1"/>
        <v>15</v>
      </c>
      <c r="G25" s="12">
        <v>7</v>
      </c>
      <c r="H25" s="13">
        <v>8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6</v>
      </c>
      <c r="C26" s="20">
        <v>3</v>
      </c>
      <c r="D26" s="21">
        <v>3</v>
      </c>
      <c r="E26" s="22">
        <v>61</v>
      </c>
      <c r="F26" s="20">
        <f t="shared" si="1"/>
        <v>14</v>
      </c>
      <c r="G26" s="20">
        <v>7</v>
      </c>
      <c r="H26" s="21">
        <v>7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8</v>
      </c>
      <c r="C27" s="12">
        <v>4</v>
      </c>
      <c r="D27" s="13">
        <v>4</v>
      </c>
      <c r="E27" s="14">
        <v>62</v>
      </c>
      <c r="F27" s="12">
        <f t="shared" si="1"/>
        <v>12</v>
      </c>
      <c r="G27" s="12">
        <v>6</v>
      </c>
      <c r="H27" s="13">
        <v>6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13</v>
      </c>
      <c r="C28" s="20">
        <v>6</v>
      </c>
      <c r="D28" s="21">
        <v>7</v>
      </c>
      <c r="E28" s="22">
        <v>63</v>
      </c>
      <c r="F28" s="20">
        <f t="shared" si="1"/>
        <v>12</v>
      </c>
      <c r="G28" s="20">
        <v>7</v>
      </c>
      <c r="H28" s="21">
        <v>5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8</v>
      </c>
      <c r="C29" s="12">
        <v>3</v>
      </c>
      <c r="D29" s="13">
        <v>5</v>
      </c>
      <c r="E29" s="14">
        <v>64</v>
      </c>
      <c r="F29" s="12">
        <f t="shared" si="1"/>
        <v>7</v>
      </c>
      <c r="G29" s="12">
        <v>2</v>
      </c>
      <c r="H29" s="13">
        <v>5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5</v>
      </c>
      <c r="C30" s="20">
        <v>2</v>
      </c>
      <c r="D30" s="21">
        <v>3</v>
      </c>
      <c r="E30" s="22">
        <v>65</v>
      </c>
      <c r="F30" s="20">
        <f t="shared" si="1"/>
        <v>8</v>
      </c>
      <c r="G30" s="20">
        <v>5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</v>
      </c>
      <c r="C31" s="12">
        <v>4</v>
      </c>
      <c r="D31" s="13">
        <v>2</v>
      </c>
      <c r="E31" s="14">
        <v>66</v>
      </c>
      <c r="F31" s="12">
        <f t="shared" si="1"/>
        <v>10</v>
      </c>
      <c r="G31" s="12">
        <v>6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9</v>
      </c>
      <c r="C32" s="20">
        <v>5</v>
      </c>
      <c r="D32" s="21">
        <v>4</v>
      </c>
      <c r="E32" s="22">
        <v>67</v>
      </c>
      <c r="F32" s="20">
        <f t="shared" si="1"/>
        <v>2</v>
      </c>
      <c r="G32" s="20">
        <v>1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13</v>
      </c>
      <c r="C33" s="12">
        <v>7</v>
      </c>
      <c r="D33" s="13">
        <v>6</v>
      </c>
      <c r="E33" s="14">
        <v>68</v>
      </c>
      <c r="F33" s="12">
        <f t="shared" si="1"/>
        <v>4</v>
      </c>
      <c r="G33" s="12">
        <v>2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13</v>
      </c>
      <c r="C34" s="26">
        <v>8</v>
      </c>
      <c r="D34" s="27">
        <v>5</v>
      </c>
      <c r="E34" s="22">
        <v>69</v>
      </c>
      <c r="F34" s="20">
        <f t="shared" si="1"/>
        <v>5</v>
      </c>
      <c r="G34" s="20">
        <v>4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12</v>
      </c>
      <c r="C35" s="12">
        <v>6</v>
      </c>
      <c r="D35" s="13">
        <v>6</v>
      </c>
      <c r="E35" s="14">
        <v>70</v>
      </c>
      <c r="F35" s="12">
        <f t="shared" si="1"/>
        <v>8</v>
      </c>
      <c r="G35" s="12">
        <v>3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14</v>
      </c>
      <c r="C36" s="20">
        <v>4</v>
      </c>
      <c r="D36" s="21">
        <v>10</v>
      </c>
      <c r="E36" s="22">
        <v>71</v>
      </c>
      <c r="F36" s="20">
        <f t="shared" si="1"/>
        <v>9</v>
      </c>
      <c r="G36" s="20">
        <v>5</v>
      </c>
      <c r="H36" s="21">
        <v>4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9</v>
      </c>
      <c r="C37" s="12">
        <v>6</v>
      </c>
      <c r="D37" s="13">
        <v>3</v>
      </c>
      <c r="E37" s="14">
        <v>72</v>
      </c>
      <c r="F37" s="12">
        <f t="shared" si="1"/>
        <v>8</v>
      </c>
      <c r="G37" s="12">
        <v>4</v>
      </c>
      <c r="H37" s="13">
        <v>4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7</v>
      </c>
      <c r="C38" s="20">
        <v>3</v>
      </c>
      <c r="D38" s="21">
        <v>4</v>
      </c>
      <c r="E38" s="22">
        <v>73</v>
      </c>
      <c r="F38" s="20">
        <f t="shared" si="1"/>
        <v>8</v>
      </c>
      <c r="G38" s="20">
        <v>2</v>
      </c>
      <c r="H38" s="21">
        <v>6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8</v>
      </c>
      <c r="C39" s="12">
        <v>4</v>
      </c>
      <c r="D39" s="13">
        <v>4</v>
      </c>
      <c r="E39" s="14">
        <v>74</v>
      </c>
      <c r="F39" s="12">
        <f t="shared" si="1"/>
        <v>8</v>
      </c>
      <c r="G39" s="12">
        <v>5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12</v>
      </c>
      <c r="C40" s="20">
        <v>6</v>
      </c>
      <c r="D40" s="21">
        <v>6</v>
      </c>
      <c r="E40" s="22">
        <v>75</v>
      </c>
      <c r="F40" s="20">
        <f t="shared" si="1"/>
        <v>3</v>
      </c>
      <c r="G40" s="20">
        <v>1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</v>
      </c>
      <c r="C41" s="12">
        <v>4</v>
      </c>
      <c r="D41" s="13">
        <v>2</v>
      </c>
      <c r="E41" s="14">
        <v>76</v>
      </c>
      <c r="F41" s="12">
        <f t="shared" si="1"/>
        <v>5</v>
      </c>
      <c r="G41" s="12">
        <v>1</v>
      </c>
      <c r="H41" s="13">
        <v>4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8</v>
      </c>
      <c r="C42" s="20">
        <v>4</v>
      </c>
      <c r="D42" s="21">
        <v>4</v>
      </c>
      <c r="E42" s="22">
        <v>77</v>
      </c>
      <c r="F42" s="20">
        <f t="shared" si="1"/>
        <v>7</v>
      </c>
      <c r="G42" s="20">
        <v>1</v>
      </c>
      <c r="H42" s="21">
        <v>6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6</v>
      </c>
      <c r="C43" s="12">
        <v>3</v>
      </c>
      <c r="D43" s="13">
        <v>3</v>
      </c>
      <c r="E43" s="14">
        <v>78</v>
      </c>
      <c r="F43" s="12">
        <f t="shared" si="1"/>
        <v>3</v>
      </c>
      <c r="G43" s="12">
        <v>0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6</v>
      </c>
      <c r="C44" s="20">
        <v>4</v>
      </c>
      <c r="D44" s="21">
        <v>2</v>
      </c>
      <c r="E44" s="22">
        <v>79</v>
      </c>
      <c r="F44" s="20">
        <f t="shared" si="1"/>
        <v>9</v>
      </c>
      <c r="G44" s="20">
        <v>3</v>
      </c>
      <c r="H44" s="21">
        <v>6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5</v>
      </c>
      <c r="C45" s="12">
        <v>2</v>
      </c>
      <c r="D45" s="13">
        <v>3</v>
      </c>
      <c r="E45" s="14">
        <v>80</v>
      </c>
      <c r="F45" s="12">
        <f t="shared" si="1"/>
        <v>3</v>
      </c>
      <c r="G45" s="12">
        <v>2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7</v>
      </c>
      <c r="C46" s="29">
        <v>4</v>
      </c>
      <c r="D46" s="30">
        <v>3</v>
      </c>
      <c r="E46" s="28">
        <v>81</v>
      </c>
      <c r="F46" s="29">
        <f t="shared" si="1"/>
        <v>4</v>
      </c>
      <c r="G46" s="29">
        <v>1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666</v>
      </c>
      <c r="K47" s="33">
        <f>C50+G50+K50</f>
        <v>330</v>
      </c>
      <c r="L47" s="34">
        <f>D50+H50+L50</f>
        <v>336</v>
      </c>
    </row>
    <row r="48" ht="25.5" customHeight="1"/>
    <row r="49" ht="25.5" customHeight="1"/>
    <row r="50" spans="2:12" s="36" customFormat="1" ht="17.25">
      <c r="B50" s="35">
        <f>SUM(B6:B46)</f>
        <v>293</v>
      </c>
      <c r="C50" s="35">
        <f>SUM(C6:C46)</f>
        <v>152</v>
      </c>
      <c r="D50" s="35">
        <f>SUM(D6:D46)</f>
        <v>141</v>
      </c>
      <c r="F50" s="35">
        <f>SUM(F6:F46)</f>
        <v>344</v>
      </c>
      <c r="G50" s="35">
        <f>SUM(G6:G46)</f>
        <v>167</v>
      </c>
      <c r="H50" s="35">
        <f>SUM(H6:H46)</f>
        <v>177</v>
      </c>
      <c r="J50" s="35">
        <f>SUM(J6:J46)</f>
        <v>29</v>
      </c>
      <c r="K50" s="35">
        <f>SUM(K6:K46)</f>
        <v>11</v>
      </c>
      <c r="L50" s="35">
        <f>SUM(L6:L46)</f>
        <v>18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31">
      <selection activeCell="C31" sqref="C3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44</v>
      </c>
      <c r="B2" s="53"/>
      <c r="C2" s="53"/>
      <c r="D2" s="53"/>
      <c r="G2" s="52" t="str">
        <f>'南太田'!G2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22</v>
      </c>
      <c r="C6" s="8">
        <v>12</v>
      </c>
      <c r="D6" s="9">
        <v>10</v>
      </c>
      <c r="E6" s="10">
        <v>41</v>
      </c>
      <c r="F6" s="8">
        <f aca="true" t="shared" si="1" ref="F6:F46">G6+H6</f>
        <v>42</v>
      </c>
      <c r="G6" s="8">
        <v>19</v>
      </c>
      <c r="H6" s="9">
        <v>23</v>
      </c>
      <c r="I6" s="10">
        <v>82</v>
      </c>
      <c r="J6" s="8">
        <f aca="true" t="shared" si="2" ref="J6:J24">K6+L6</f>
        <v>6</v>
      </c>
      <c r="K6" s="8">
        <v>1</v>
      </c>
      <c r="L6" s="9">
        <v>5</v>
      </c>
    </row>
    <row r="7" spans="1:12" ht="25.5" customHeight="1">
      <c r="A7" s="11">
        <v>1</v>
      </c>
      <c r="B7" s="12">
        <f t="shared" si="0"/>
        <v>33</v>
      </c>
      <c r="C7" s="12">
        <v>16</v>
      </c>
      <c r="D7" s="13">
        <v>17</v>
      </c>
      <c r="E7" s="14">
        <v>42</v>
      </c>
      <c r="F7" s="12">
        <f t="shared" si="1"/>
        <v>39</v>
      </c>
      <c r="G7" s="12">
        <v>26</v>
      </c>
      <c r="H7" s="13">
        <v>13</v>
      </c>
      <c r="I7" s="14">
        <v>83</v>
      </c>
      <c r="J7" s="12">
        <f t="shared" si="2"/>
        <v>4</v>
      </c>
      <c r="K7" s="12">
        <v>3</v>
      </c>
      <c r="L7" s="13">
        <v>1</v>
      </c>
    </row>
    <row r="8" spans="1:12" ht="25.5" customHeight="1">
      <c r="A8" s="15">
        <v>2</v>
      </c>
      <c r="B8" s="16">
        <f t="shared" si="0"/>
        <v>31</v>
      </c>
      <c r="C8" s="16">
        <v>16</v>
      </c>
      <c r="D8" s="17">
        <v>15</v>
      </c>
      <c r="E8" s="10">
        <v>43</v>
      </c>
      <c r="F8" s="16">
        <f t="shared" si="1"/>
        <v>22</v>
      </c>
      <c r="G8" s="16">
        <v>8</v>
      </c>
      <c r="H8" s="17">
        <v>14</v>
      </c>
      <c r="I8" s="10">
        <v>84</v>
      </c>
      <c r="J8" s="16">
        <f t="shared" si="2"/>
        <v>5</v>
      </c>
      <c r="K8" s="16">
        <v>2</v>
      </c>
      <c r="L8" s="17">
        <v>3</v>
      </c>
    </row>
    <row r="9" spans="1:12" ht="25.5" customHeight="1">
      <c r="A9" s="18">
        <v>3</v>
      </c>
      <c r="B9" s="12">
        <f t="shared" si="0"/>
        <v>29</v>
      </c>
      <c r="C9" s="12">
        <v>14</v>
      </c>
      <c r="D9" s="13">
        <v>15</v>
      </c>
      <c r="E9" s="14">
        <v>44</v>
      </c>
      <c r="F9" s="12">
        <f t="shared" si="1"/>
        <v>42</v>
      </c>
      <c r="G9" s="12">
        <v>19</v>
      </c>
      <c r="H9" s="13">
        <v>23</v>
      </c>
      <c r="I9" s="14">
        <v>85</v>
      </c>
      <c r="J9" s="12">
        <f t="shared" si="2"/>
        <v>10</v>
      </c>
      <c r="K9" s="12">
        <v>2</v>
      </c>
      <c r="L9" s="13">
        <v>8</v>
      </c>
    </row>
    <row r="10" spans="1:12" ht="25.5" customHeight="1">
      <c r="A10" s="19">
        <v>4</v>
      </c>
      <c r="B10" s="20">
        <f t="shared" si="0"/>
        <v>40</v>
      </c>
      <c r="C10" s="20">
        <v>22</v>
      </c>
      <c r="D10" s="21">
        <v>18</v>
      </c>
      <c r="E10" s="22">
        <v>45</v>
      </c>
      <c r="F10" s="20">
        <f t="shared" si="1"/>
        <v>33</v>
      </c>
      <c r="G10" s="20">
        <v>19</v>
      </c>
      <c r="H10" s="21">
        <v>14</v>
      </c>
      <c r="I10" s="22">
        <v>86</v>
      </c>
      <c r="J10" s="20">
        <f t="shared" si="2"/>
        <v>5</v>
      </c>
      <c r="K10" s="20">
        <v>1</v>
      </c>
      <c r="L10" s="21">
        <v>4</v>
      </c>
    </row>
    <row r="11" spans="1:12" ht="25.5" customHeight="1">
      <c r="A11" s="11">
        <v>5</v>
      </c>
      <c r="B11" s="12">
        <f t="shared" si="0"/>
        <v>26</v>
      </c>
      <c r="C11" s="12">
        <v>18</v>
      </c>
      <c r="D11" s="13">
        <v>8</v>
      </c>
      <c r="E11" s="14">
        <v>46</v>
      </c>
      <c r="F11" s="12">
        <f t="shared" si="1"/>
        <v>32</v>
      </c>
      <c r="G11" s="12">
        <v>15</v>
      </c>
      <c r="H11" s="13">
        <v>17</v>
      </c>
      <c r="I11" s="14">
        <v>87</v>
      </c>
      <c r="J11" s="12">
        <f t="shared" si="2"/>
        <v>4</v>
      </c>
      <c r="K11" s="12">
        <v>2</v>
      </c>
      <c r="L11" s="13">
        <v>2</v>
      </c>
    </row>
    <row r="12" spans="1:12" ht="25.5" customHeight="1">
      <c r="A12" s="23">
        <v>6</v>
      </c>
      <c r="B12" s="20">
        <f t="shared" si="0"/>
        <v>40</v>
      </c>
      <c r="C12" s="20">
        <v>22</v>
      </c>
      <c r="D12" s="21">
        <v>18</v>
      </c>
      <c r="E12" s="22">
        <v>47</v>
      </c>
      <c r="F12" s="20">
        <f t="shared" si="1"/>
        <v>29</v>
      </c>
      <c r="G12" s="20">
        <v>14</v>
      </c>
      <c r="H12" s="21">
        <v>15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38</v>
      </c>
      <c r="C13" s="12">
        <v>24</v>
      </c>
      <c r="D13" s="13">
        <v>14</v>
      </c>
      <c r="E13" s="14">
        <v>48</v>
      </c>
      <c r="F13" s="12">
        <f t="shared" si="1"/>
        <v>42</v>
      </c>
      <c r="G13" s="12">
        <v>26</v>
      </c>
      <c r="H13" s="13">
        <v>16</v>
      </c>
      <c r="I13" s="14">
        <v>89</v>
      </c>
      <c r="J13" s="12">
        <f t="shared" si="2"/>
        <v>4</v>
      </c>
      <c r="K13" s="12">
        <v>0</v>
      </c>
      <c r="L13" s="13">
        <v>4</v>
      </c>
    </row>
    <row r="14" spans="1:12" ht="25.5" customHeight="1">
      <c r="A14" s="19">
        <v>8</v>
      </c>
      <c r="B14" s="20">
        <f t="shared" si="0"/>
        <v>40</v>
      </c>
      <c r="C14" s="20">
        <v>23</v>
      </c>
      <c r="D14" s="21">
        <v>17</v>
      </c>
      <c r="E14" s="22">
        <v>49</v>
      </c>
      <c r="F14" s="20">
        <f t="shared" si="1"/>
        <v>36</v>
      </c>
      <c r="G14" s="20">
        <v>15</v>
      </c>
      <c r="H14" s="21">
        <v>21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32</v>
      </c>
      <c r="C15" s="12">
        <v>13</v>
      </c>
      <c r="D15" s="13">
        <v>19</v>
      </c>
      <c r="E15" s="14">
        <v>50</v>
      </c>
      <c r="F15" s="12">
        <f t="shared" si="1"/>
        <v>34</v>
      </c>
      <c r="G15" s="12">
        <v>19</v>
      </c>
      <c r="H15" s="13">
        <v>15</v>
      </c>
      <c r="I15" s="14">
        <v>91</v>
      </c>
      <c r="J15" s="12">
        <f t="shared" si="2"/>
        <v>2</v>
      </c>
      <c r="K15" s="12">
        <v>0</v>
      </c>
      <c r="L15" s="13">
        <v>2</v>
      </c>
    </row>
    <row r="16" spans="1:12" ht="25.5" customHeight="1">
      <c r="A16" s="19">
        <v>10</v>
      </c>
      <c r="B16" s="20">
        <f t="shared" si="0"/>
        <v>37</v>
      </c>
      <c r="C16" s="20">
        <v>21</v>
      </c>
      <c r="D16" s="21">
        <v>16</v>
      </c>
      <c r="E16" s="22">
        <v>51</v>
      </c>
      <c r="F16" s="20">
        <f t="shared" si="1"/>
        <v>40</v>
      </c>
      <c r="G16" s="20">
        <v>19</v>
      </c>
      <c r="H16" s="21">
        <v>21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44</v>
      </c>
      <c r="C17" s="12">
        <v>20</v>
      </c>
      <c r="D17" s="13">
        <v>24</v>
      </c>
      <c r="E17" s="14">
        <v>52</v>
      </c>
      <c r="F17" s="12">
        <f t="shared" si="1"/>
        <v>35</v>
      </c>
      <c r="G17" s="12">
        <v>19</v>
      </c>
      <c r="H17" s="13">
        <v>16</v>
      </c>
      <c r="I17" s="14">
        <v>93</v>
      </c>
      <c r="J17" s="12">
        <f t="shared" si="2"/>
        <v>2</v>
      </c>
      <c r="K17" s="12">
        <v>0</v>
      </c>
      <c r="L17" s="13">
        <v>2</v>
      </c>
    </row>
    <row r="18" spans="1:12" ht="25.5" customHeight="1">
      <c r="A18" s="23">
        <v>12</v>
      </c>
      <c r="B18" s="20">
        <f t="shared" si="0"/>
        <v>33</v>
      </c>
      <c r="C18" s="20">
        <v>12</v>
      </c>
      <c r="D18" s="21">
        <v>21</v>
      </c>
      <c r="E18" s="22">
        <v>53</v>
      </c>
      <c r="F18" s="20">
        <f t="shared" si="1"/>
        <v>51</v>
      </c>
      <c r="G18" s="20">
        <v>27</v>
      </c>
      <c r="H18" s="21">
        <v>24</v>
      </c>
      <c r="I18" s="22">
        <v>94</v>
      </c>
      <c r="J18" s="20">
        <f t="shared" si="2"/>
        <v>1</v>
      </c>
      <c r="K18" s="20">
        <v>1</v>
      </c>
      <c r="L18" s="21">
        <v>0</v>
      </c>
    </row>
    <row r="19" spans="1:12" ht="25.5" customHeight="1">
      <c r="A19" s="11">
        <v>13</v>
      </c>
      <c r="B19" s="12">
        <f t="shared" si="0"/>
        <v>42</v>
      </c>
      <c r="C19" s="12">
        <v>27</v>
      </c>
      <c r="D19" s="13">
        <v>15</v>
      </c>
      <c r="E19" s="14">
        <v>54</v>
      </c>
      <c r="F19" s="12">
        <f t="shared" si="1"/>
        <v>41</v>
      </c>
      <c r="G19" s="12">
        <v>21</v>
      </c>
      <c r="H19" s="13">
        <v>20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35</v>
      </c>
      <c r="C20" s="20">
        <v>19</v>
      </c>
      <c r="D20" s="21">
        <v>16</v>
      </c>
      <c r="E20" s="22">
        <v>55</v>
      </c>
      <c r="F20" s="20">
        <f t="shared" si="1"/>
        <v>40</v>
      </c>
      <c r="G20" s="20">
        <v>21</v>
      </c>
      <c r="H20" s="21">
        <v>19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26</v>
      </c>
      <c r="C21" s="12">
        <v>18</v>
      </c>
      <c r="D21" s="13">
        <v>8</v>
      </c>
      <c r="E21" s="14">
        <v>56</v>
      </c>
      <c r="F21" s="24">
        <f t="shared" si="1"/>
        <v>55</v>
      </c>
      <c r="G21" s="24">
        <v>21</v>
      </c>
      <c r="H21" s="25">
        <v>34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41</v>
      </c>
      <c r="C22" s="20">
        <v>18</v>
      </c>
      <c r="D22" s="21">
        <v>23</v>
      </c>
      <c r="E22" s="22">
        <v>57</v>
      </c>
      <c r="F22" s="20">
        <f t="shared" si="1"/>
        <v>60</v>
      </c>
      <c r="G22" s="20">
        <v>25</v>
      </c>
      <c r="H22" s="21">
        <v>35</v>
      </c>
      <c r="I22" s="22">
        <v>98</v>
      </c>
      <c r="J22" s="20">
        <f t="shared" si="2"/>
        <v>1</v>
      </c>
      <c r="K22" s="20">
        <v>0</v>
      </c>
      <c r="L22" s="21">
        <v>1</v>
      </c>
    </row>
    <row r="23" spans="1:12" ht="25.5" customHeight="1">
      <c r="A23" s="11">
        <v>17</v>
      </c>
      <c r="B23" s="12">
        <f t="shared" si="0"/>
        <v>33</v>
      </c>
      <c r="C23" s="12">
        <v>20</v>
      </c>
      <c r="D23" s="13">
        <v>13</v>
      </c>
      <c r="E23" s="14">
        <v>58</v>
      </c>
      <c r="F23" s="12">
        <f t="shared" si="1"/>
        <v>56</v>
      </c>
      <c r="G23" s="12">
        <v>30</v>
      </c>
      <c r="H23" s="13">
        <v>26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41</v>
      </c>
      <c r="C24" s="20">
        <v>19</v>
      </c>
      <c r="D24" s="21">
        <v>22</v>
      </c>
      <c r="E24" s="22">
        <v>59</v>
      </c>
      <c r="F24" s="20">
        <f t="shared" si="1"/>
        <v>55</v>
      </c>
      <c r="G24" s="20">
        <v>29</v>
      </c>
      <c r="H24" s="21">
        <v>26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42</v>
      </c>
      <c r="C25" s="12">
        <v>23</v>
      </c>
      <c r="D25" s="13">
        <v>19</v>
      </c>
      <c r="E25" s="14">
        <v>60</v>
      </c>
      <c r="F25" s="12">
        <f t="shared" si="1"/>
        <v>52</v>
      </c>
      <c r="G25" s="12">
        <v>20</v>
      </c>
      <c r="H25" s="13">
        <v>32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24</v>
      </c>
      <c r="C26" s="20">
        <v>10</v>
      </c>
      <c r="D26" s="21">
        <v>14</v>
      </c>
      <c r="E26" s="22">
        <v>61</v>
      </c>
      <c r="F26" s="20">
        <f t="shared" si="1"/>
        <v>40</v>
      </c>
      <c r="G26" s="20">
        <v>14</v>
      </c>
      <c r="H26" s="21">
        <v>26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26</v>
      </c>
      <c r="C27" s="12">
        <v>10</v>
      </c>
      <c r="D27" s="13">
        <v>16</v>
      </c>
      <c r="E27" s="14">
        <v>62</v>
      </c>
      <c r="F27" s="12">
        <f t="shared" si="1"/>
        <v>57</v>
      </c>
      <c r="G27" s="12">
        <v>29</v>
      </c>
      <c r="H27" s="13">
        <v>28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33</v>
      </c>
      <c r="C28" s="20">
        <v>16</v>
      </c>
      <c r="D28" s="21">
        <v>17</v>
      </c>
      <c r="E28" s="22">
        <v>63</v>
      </c>
      <c r="F28" s="20">
        <f t="shared" si="1"/>
        <v>69</v>
      </c>
      <c r="G28" s="20">
        <v>31</v>
      </c>
      <c r="H28" s="21">
        <v>38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24</v>
      </c>
      <c r="C29" s="12">
        <v>14</v>
      </c>
      <c r="D29" s="13">
        <v>10</v>
      </c>
      <c r="E29" s="14">
        <v>64</v>
      </c>
      <c r="F29" s="12">
        <f t="shared" si="1"/>
        <v>58</v>
      </c>
      <c r="G29" s="12">
        <v>30</v>
      </c>
      <c r="H29" s="13">
        <v>28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32</v>
      </c>
      <c r="C30" s="20">
        <v>15</v>
      </c>
      <c r="D30" s="21">
        <v>17</v>
      </c>
      <c r="E30" s="22">
        <v>65</v>
      </c>
      <c r="F30" s="20">
        <f t="shared" si="1"/>
        <v>53</v>
      </c>
      <c r="G30" s="20">
        <v>21</v>
      </c>
      <c r="H30" s="21">
        <v>32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46</v>
      </c>
      <c r="C31" s="12">
        <v>23</v>
      </c>
      <c r="D31" s="13">
        <v>23</v>
      </c>
      <c r="E31" s="14">
        <v>66</v>
      </c>
      <c r="F31" s="12">
        <f t="shared" si="1"/>
        <v>42</v>
      </c>
      <c r="G31" s="12">
        <v>21</v>
      </c>
      <c r="H31" s="13">
        <v>21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34</v>
      </c>
      <c r="C32" s="20">
        <v>20</v>
      </c>
      <c r="D32" s="21">
        <v>14</v>
      </c>
      <c r="E32" s="22">
        <v>67</v>
      </c>
      <c r="F32" s="20">
        <f t="shared" si="1"/>
        <v>43</v>
      </c>
      <c r="G32" s="20">
        <v>25</v>
      </c>
      <c r="H32" s="21">
        <v>18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31</v>
      </c>
      <c r="C33" s="12">
        <v>14</v>
      </c>
      <c r="D33" s="13">
        <v>17</v>
      </c>
      <c r="E33" s="14">
        <v>68</v>
      </c>
      <c r="F33" s="12">
        <f t="shared" si="1"/>
        <v>48</v>
      </c>
      <c r="G33" s="12">
        <v>25</v>
      </c>
      <c r="H33" s="13">
        <v>23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35</v>
      </c>
      <c r="C34" s="26">
        <v>18</v>
      </c>
      <c r="D34" s="27">
        <v>17</v>
      </c>
      <c r="E34" s="22">
        <v>69</v>
      </c>
      <c r="F34" s="20">
        <f t="shared" si="1"/>
        <v>34</v>
      </c>
      <c r="G34" s="20">
        <v>15</v>
      </c>
      <c r="H34" s="21">
        <v>19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42</v>
      </c>
      <c r="C35" s="12">
        <v>21</v>
      </c>
      <c r="D35" s="13">
        <v>21</v>
      </c>
      <c r="E35" s="14">
        <v>70</v>
      </c>
      <c r="F35" s="12">
        <f t="shared" si="1"/>
        <v>38</v>
      </c>
      <c r="G35" s="12">
        <v>22</v>
      </c>
      <c r="H35" s="13">
        <v>16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49</v>
      </c>
      <c r="C36" s="20">
        <v>24</v>
      </c>
      <c r="D36" s="21">
        <v>25</v>
      </c>
      <c r="E36" s="22">
        <v>71</v>
      </c>
      <c r="F36" s="20">
        <f t="shared" si="1"/>
        <v>27</v>
      </c>
      <c r="G36" s="20">
        <v>14</v>
      </c>
      <c r="H36" s="21">
        <v>13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49</v>
      </c>
      <c r="C37" s="12">
        <v>26</v>
      </c>
      <c r="D37" s="13">
        <v>23</v>
      </c>
      <c r="E37" s="14">
        <v>72</v>
      </c>
      <c r="F37" s="12">
        <f t="shared" si="1"/>
        <v>29</v>
      </c>
      <c r="G37" s="12">
        <v>18</v>
      </c>
      <c r="H37" s="13">
        <v>11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57</v>
      </c>
      <c r="C38" s="20">
        <v>28</v>
      </c>
      <c r="D38" s="21">
        <v>29</v>
      </c>
      <c r="E38" s="22">
        <v>73</v>
      </c>
      <c r="F38" s="20">
        <f t="shared" si="1"/>
        <v>21</v>
      </c>
      <c r="G38" s="20">
        <v>8</v>
      </c>
      <c r="H38" s="21">
        <v>13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49</v>
      </c>
      <c r="C39" s="12">
        <v>31</v>
      </c>
      <c r="D39" s="13">
        <v>18</v>
      </c>
      <c r="E39" s="14">
        <v>74</v>
      </c>
      <c r="F39" s="12">
        <f t="shared" si="1"/>
        <v>16</v>
      </c>
      <c r="G39" s="12">
        <v>9</v>
      </c>
      <c r="H39" s="13">
        <v>7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60</v>
      </c>
      <c r="C40" s="20">
        <v>34</v>
      </c>
      <c r="D40" s="21">
        <v>26</v>
      </c>
      <c r="E40" s="22">
        <v>75</v>
      </c>
      <c r="F40" s="20">
        <f t="shared" si="1"/>
        <v>15</v>
      </c>
      <c r="G40" s="20">
        <v>3</v>
      </c>
      <c r="H40" s="21">
        <v>12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56</v>
      </c>
      <c r="C41" s="12">
        <v>36</v>
      </c>
      <c r="D41" s="13">
        <v>20</v>
      </c>
      <c r="E41" s="14">
        <v>76</v>
      </c>
      <c r="F41" s="12">
        <f t="shared" si="1"/>
        <v>24</v>
      </c>
      <c r="G41" s="12">
        <v>13</v>
      </c>
      <c r="H41" s="13">
        <v>11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48</v>
      </c>
      <c r="C42" s="20">
        <v>19</v>
      </c>
      <c r="D42" s="21">
        <v>29</v>
      </c>
      <c r="E42" s="22">
        <v>77</v>
      </c>
      <c r="F42" s="20">
        <f t="shared" si="1"/>
        <v>12</v>
      </c>
      <c r="G42" s="20">
        <v>6</v>
      </c>
      <c r="H42" s="21">
        <v>6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51</v>
      </c>
      <c r="C43" s="12">
        <v>28</v>
      </c>
      <c r="D43" s="13">
        <v>23</v>
      </c>
      <c r="E43" s="14">
        <v>78</v>
      </c>
      <c r="F43" s="12">
        <f t="shared" si="1"/>
        <v>17</v>
      </c>
      <c r="G43" s="12">
        <v>9</v>
      </c>
      <c r="H43" s="13">
        <v>8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61</v>
      </c>
      <c r="C44" s="20">
        <v>35</v>
      </c>
      <c r="D44" s="21">
        <v>26</v>
      </c>
      <c r="E44" s="22">
        <v>79</v>
      </c>
      <c r="F44" s="20">
        <f t="shared" si="1"/>
        <v>10</v>
      </c>
      <c r="G44" s="20">
        <v>4</v>
      </c>
      <c r="H44" s="21">
        <v>6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51</v>
      </c>
      <c r="C45" s="12">
        <v>24</v>
      </c>
      <c r="D45" s="13">
        <v>27</v>
      </c>
      <c r="E45" s="14">
        <v>80</v>
      </c>
      <c r="F45" s="12">
        <f t="shared" si="1"/>
        <v>14</v>
      </c>
      <c r="G45" s="12">
        <v>4</v>
      </c>
      <c r="H45" s="13">
        <v>10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47</v>
      </c>
      <c r="C46" s="29">
        <v>27</v>
      </c>
      <c r="D46" s="30">
        <v>20</v>
      </c>
      <c r="E46" s="28">
        <v>81</v>
      </c>
      <c r="F46" s="29">
        <f t="shared" si="1"/>
        <v>9</v>
      </c>
      <c r="G46" s="29">
        <v>4</v>
      </c>
      <c r="H46" s="30">
        <v>5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3170</v>
      </c>
      <c r="K47" s="33">
        <f>C50+G50+K50</f>
        <v>1599</v>
      </c>
      <c r="L47" s="34">
        <f>D50+H50+L50</f>
        <v>1571</v>
      </c>
    </row>
    <row r="48" ht="25.5" customHeight="1"/>
    <row r="49" ht="25.5" customHeight="1"/>
    <row r="50" spans="2:12" s="36" customFormat="1" ht="17.25">
      <c r="B50" s="35">
        <f>SUM(B6:B46)</f>
        <v>1610</v>
      </c>
      <c r="C50" s="35">
        <f>SUM(C6:C46)</f>
        <v>850</v>
      </c>
      <c r="D50" s="35">
        <f>SUM(D6:D46)</f>
        <v>760</v>
      </c>
      <c r="F50" s="35">
        <f>SUM(F6:F46)</f>
        <v>1512</v>
      </c>
      <c r="G50" s="35">
        <f>SUM(G6:G46)</f>
        <v>737</v>
      </c>
      <c r="H50" s="35">
        <f>SUM(H6:H46)</f>
        <v>775</v>
      </c>
      <c r="J50" s="35">
        <f>SUM(J6:J46)</f>
        <v>48</v>
      </c>
      <c r="K50" s="35">
        <f>SUM(K6:K46)</f>
        <v>12</v>
      </c>
      <c r="L50" s="35">
        <f>SUM(L6:L46)</f>
        <v>36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C25" sqref="C2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45</v>
      </c>
      <c r="B2" s="53"/>
      <c r="C2" s="53"/>
      <c r="D2" s="53"/>
      <c r="G2" s="52" t="str">
        <f>'伊奈東'!G2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1</v>
      </c>
      <c r="D6" s="9">
        <v>1</v>
      </c>
      <c r="E6" s="10">
        <v>41</v>
      </c>
      <c r="F6" s="8">
        <f aca="true" t="shared" si="1" ref="F6:F46">G6+H6</f>
        <v>5</v>
      </c>
      <c r="G6" s="8">
        <v>1</v>
      </c>
      <c r="H6" s="9">
        <v>4</v>
      </c>
      <c r="I6" s="10">
        <v>82</v>
      </c>
      <c r="J6" s="8">
        <f aca="true" t="shared" si="2" ref="J6:J24">K6+L6</f>
        <v>6</v>
      </c>
      <c r="K6" s="8">
        <v>2</v>
      </c>
      <c r="L6" s="9">
        <v>4</v>
      </c>
    </row>
    <row r="7" spans="1:12" ht="25.5" customHeight="1">
      <c r="A7" s="11">
        <v>1</v>
      </c>
      <c r="B7" s="12">
        <f t="shared" si="0"/>
        <v>1</v>
      </c>
      <c r="C7" s="12">
        <v>1</v>
      </c>
      <c r="D7" s="13">
        <v>0</v>
      </c>
      <c r="E7" s="14">
        <v>42</v>
      </c>
      <c r="F7" s="12">
        <f t="shared" si="1"/>
        <v>7</v>
      </c>
      <c r="G7" s="12">
        <v>3</v>
      </c>
      <c r="H7" s="13">
        <v>4</v>
      </c>
      <c r="I7" s="14">
        <v>83</v>
      </c>
      <c r="J7" s="12">
        <f t="shared" si="2"/>
        <v>2</v>
      </c>
      <c r="K7" s="12">
        <v>1</v>
      </c>
      <c r="L7" s="13">
        <v>1</v>
      </c>
    </row>
    <row r="8" spans="1:12" ht="25.5" customHeight="1">
      <c r="A8" s="15">
        <v>2</v>
      </c>
      <c r="B8" s="16">
        <f t="shared" si="0"/>
        <v>6</v>
      </c>
      <c r="C8" s="16">
        <v>4</v>
      </c>
      <c r="D8" s="17">
        <v>2</v>
      </c>
      <c r="E8" s="10">
        <v>43</v>
      </c>
      <c r="F8" s="16">
        <f t="shared" si="1"/>
        <v>5</v>
      </c>
      <c r="G8" s="16">
        <v>2</v>
      </c>
      <c r="H8" s="17">
        <v>3</v>
      </c>
      <c r="I8" s="10">
        <v>84</v>
      </c>
      <c r="J8" s="16">
        <f t="shared" si="2"/>
        <v>2</v>
      </c>
      <c r="K8" s="16">
        <v>0</v>
      </c>
      <c r="L8" s="17">
        <v>2</v>
      </c>
    </row>
    <row r="9" spans="1:12" ht="25.5" customHeight="1">
      <c r="A9" s="18">
        <v>3</v>
      </c>
      <c r="B9" s="12">
        <f t="shared" si="0"/>
        <v>3</v>
      </c>
      <c r="C9" s="12">
        <v>2</v>
      </c>
      <c r="D9" s="13">
        <v>1</v>
      </c>
      <c r="E9" s="14">
        <v>44</v>
      </c>
      <c r="F9" s="12">
        <f t="shared" si="1"/>
        <v>8</v>
      </c>
      <c r="G9" s="12">
        <v>4</v>
      </c>
      <c r="H9" s="13">
        <v>4</v>
      </c>
      <c r="I9" s="14">
        <v>85</v>
      </c>
      <c r="J9" s="12">
        <f t="shared" si="2"/>
        <v>3</v>
      </c>
      <c r="K9" s="12">
        <v>1</v>
      </c>
      <c r="L9" s="13">
        <v>2</v>
      </c>
    </row>
    <row r="10" spans="1:12" ht="25.5" customHeight="1">
      <c r="A10" s="19">
        <v>4</v>
      </c>
      <c r="B10" s="20">
        <f t="shared" si="0"/>
        <v>4</v>
      </c>
      <c r="C10" s="20">
        <v>3</v>
      </c>
      <c r="D10" s="21">
        <v>1</v>
      </c>
      <c r="E10" s="22">
        <v>45</v>
      </c>
      <c r="F10" s="20">
        <f t="shared" si="1"/>
        <v>10</v>
      </c>
      <c r="G10" s="20">
        <v>4</v>
      </c>
      <c r="H10" s="21">
        <v>6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6</v>
      </c>
      <c r="C11" s="12">
        <v>3</v>
      </c>
      <c r="D11" s="13">
        <v>3</v>
      </c>
      <c r="E11" s="14">
        <v>46</v>
      </c>
      <c r="F11" s="12">
        <f t="shared" si="1"/>
        <v>6</v>
      </c>
      <c r="G11" s="12">
        <v>4</v>
      </c>
      <c r="H11" s="13">
        <v>2</v>
      </c>
      <c r="I11" s="14">
        <v>87</v>
      </c>
      <c r="J11" s="12">
        <f t="shared" si="2"/>
        <v>2</v>
      </c>
      <c r="K11" s="12">
        <v>1</v>
      </c>
      <c r="L11" s="13">
        <v>1</v>
      </c>
    </row>
    <row r="12" spans="1:12" ht="25.5" customHeight="1">
      <c r="A12" s="23">
        <v>6</v>
      </c>
      <c r="B12" s="20">
        <f t="shared" si="0"/>
        <v>2</v>
      </c>
      <c r="C12" s="20">
        <v>2</v>
      </c>
      <c r="D12" s="21">
        <v>0</v>
      </c>
      <c r="E12" s="22">
        <v>47</v>
      </c>
      <c r="F12" s="20">
        <f t="shared" si="1"/>
        <v>5</v>
      </c>
      <c r="G12" s="20">
        <v>0</v>
      </c>
      <c r="H12" s="21">
        <v>5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3</v>
      </c>
      <c r="C13" s="12">
        <v>2</v>
      </c>
      <c r="D13" s="13">
        <v>1</v>
      </c>
      <c r="E13" s="14">
        <v>48</v>
      </c>
      <c r="F13" s="12">
        <f t="shared" si="1"/>
        <v>7</v>
      </c>
      <c r="G13" s="12">
        <v>4</v>
      </c>
      <c r="H13" s="13">
        <v>3</v>
      </c>
      <c r="I13" s="14">
        <v>89</v>
      </c>
      <c r="J13" s="12">
        <f t="shared" si="2"/>
        <v>2</v>
      </c>
      <c r="K13" s="12">
        <v>1</v>
      </c>
      <c r="L13" s="13">
        <v>1</v>
      </c>
    </row>
    <row r="14" spans="1:12" ht="25.5" customHeight="1">
      <c r="A14" s="19">
        <v>8</v>
      </c>
      <c r="B14" s="20">
        <f t="shared" si="0"/>
        <v>5</v>
      </c>
      <c r="C14" s="20">
        <v>2</v>
      </c>
      <c r="D14" s="21">
        <v>3</v>
      </c>
      <c r="E14" s="22">
        <v>49</v>
      </c>
      <c r="F14" s="20">
        <f t="shared" si="1"/>
        <v>5</v>
      </c>
      <c r="G14" s="20">
        <v>2</v>
      </c>
      <c r="H14" s="21">
        <v>3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7</v>
      </c>
      <c r="C15" s="12">
        <v>2</v>
      </c>
      <c r="D15" s="13">
        <v>5</v>
      </c>
      <c r="E15" s="14">
        <v>50</v>
      </c>
      <c r="F15" s="12">
        <f t="shared" si="1"/>
        <v>11</v>
      </c>
      <c r="G15" s="12">
        <v>4</v>
      </c>
      <c r="H15" s="13">
        <v>7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4</v>
      </c>
      <c r="C16" s="20">
        <v>2</v>
      </c>
      <c r="D16" s="21">
        <v>2</v>
      </c>
      <c r="E16" s="22">
        <v>51</v>
      </c>
      <c r="F16" s="20">
        <f t="shared" si="1"/>
        <v>13</v>
      </c>
      <c r="G16" s="20">
        <v>9</v>
      </c>
      <c r="H16" s="21">
        <v>4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5</v>
      </c>
      <c r="C17" s="12">
        <v>3</v>
      </c>
      <c r="D17" s="13">
        <v>2</v>
      </c>
      <c r="E17" s="14">
        <v>52</v>
      </c>
      <c r="F17" s="12">
        <f t="shared" si="1"/>
        <v>5</v>
      </c>
      <c r="G17" s="12">
        <v>4</v>
      </c>
      <c r="H17" s="13">
        <v>1</v>
      </c>
      <c r="I17" s="14">
        <v>93</v>
      </c>
      <c r="J17" s="12">
        <f t="shared" si="2"/>
        <v>2</v>
      </c>
      <c r="K17" s="12">
        <v>0</v>
      </c>
      <c r="L17" s="13">
        <v>2</v>
      </c>
    </row>
    <row r="18" spans="1:12" ht="25.5" customHeight="1">
      <c r="A18" s="23">
        <v>12</v>
      </c>
      <c r="B18" s="20">
        <f t="shared" si="0"/>
        <v>3</v>
      </c>
      <c r="C18" s="20">
        <v>0</v>
      </c>
      <c r="D18" s="21">
        <v>3</v>
      </c>
      <c r="E18" s="22">
        <v>53</v>
      </c>
      <c r="F18" s="20">
        <f t="shared" si="1"/>
        <v>6</v>
      </c>
      <c r="G18" s="20">
        <v>2</v>
      </c>
      <c r="H18" s="21">
        <v>4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7</v>
      </c>
      <c r="C19" s="12">
        <v>5</v>
      </c>
      <c r="D19" s="13">
        <v>2</v>
      </c>
      <c r="E19" s="14">
        <v>54</v>
      </c>
      <c r="F19" s="12">
        <f t="shared" si="1"/>
        <v>6</v>
      </c>
      <c r="G19" s="12">
        <v>4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3</v>
      </c>
      <c r="D20" s="21">
        <v>2</v>
      </c>
      <c r="E20" s="22">
        <v>55</v>
      </c>
      <c r="F20" s="20">
        <f t="shared" si="1"/>
        <v>11</v>
      </c>
      <c r="G20" s="20">
        <v>5</v>
      </c>
      <c r="H20" s="21">
        <v>6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4</v>
      </c>
      <c r="C21" s="12">
        <v>2</v>
      </c>
      <c r="D21" s="13">
        <v>2</v>
      </c>
      <c r="E21" s="14">
        <v>56</v>
      </c>
      <c r="F21" s="24">
        <f t="shared" si="1"/>
        <v>7</v>
      </c>
      <c r="G21" s="24">
        <v>4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10</v>
      </c>
      <c r="C22" s="20">
        <v>4</v>
      </c>
      <c r="D22" s="21">
        <v>6</v>
      </c>
      <c r="E22" s="22">
        <v>57</v>
      </c>
      <c r="F22" s="20">
        <f t="shared" si="1"/>
        <v>13</v>
      </c>
      <c r="G22" s="20">
        <v>8</v>
      </c>
      <c r="H22" s="21">
        <v>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7</v>
      </c>
      <c r="C23" s="12">
        <v>3</v>
      </c>
      <c r="D23" s="13">
        <v>4</v>
      </c>
      <c r="E23" s="14">
        <v>58</v>
      </c>
      <c r="F23" s="12">
        <f t="shared" si="1"/>
        <v>7</v>
      </c>
      <c r="G23" s="12">
        <v>1</v>
      </c>
      <c r="H23" s="13">
        <v>6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7</v>
      </c>
      <c r="C24" s="20">
        <v>4</v>
      </c>
      <c r="D24" s="21">
        <v>3</v>
      </c>
      <c r="E24" s="22">
        <v>59</v>
      </c>
      <c r="F24" s="20">
        <f t="shared" si="1"/>
        <v>17</v>
      </c>
      <c r="G24" s="20">
        <v>9</v>
      </c>
      <c r="H24" s="21">
        <v>8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8</v>
      </c>
      <c r="C25" s="12">
        <v>3</v>
      </c>
      <c r="D25" s="13">
        <v>5</v>
      </c>
      <c r="E25" s="14">
        <v>60</v>
      </c>
      <c r="F25" s="12">
        <f t="shared" si="1"/>
        <v>6</v>
      </c>
      <c r="G25" s="12">
        <v>5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8</v>
      </c>
      <c r="C26" s="20">
        <v>6</v>
      </c>
      <c r="D26" s="21">
        <v>2</v>
      </c>
      <c r="E26" s="22">
        <v>61</v>
      </c>
      <c r="F26" s="20">
        <f t="shared" si="1"/>
        <v>5</v>
      </c>
      <c r="G26" s="20">
        <v>3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10</v>
      </c>
      <c r="C27" s="12">
        <v>8</v>
      </c>
      <c r="D27" s="13">
        <v>2</v>
      </c>
      <c r="E27" s="14">
        <v>62</v>
      </c>
      <c r="F27" s="12">
        <f t="shared" si="1"/>
        <v>8</v>
      </c>
      <c r="G27" s="12">
        <v>4</v>
      </c>
      <c r="H27" s="13">
        <v>4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8</v>
      </c>
      <c r="C28" s="20">
        <v>4</v>
      </c>
      <c r="D28" s="21">
        <v>4</v>
      </c>
      <c r="E28" s="22">
        <v>63</v>
      </c>
      <c r="F28" s="20">
        <f t="shared" si="1"/>
        <v>6</v>
      </c>
      <c r="G28" s="20">
        <v>2</v>
      </c>
      <c r="H28" s="21">
        <v>4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7</v>
      </c>
      <c r="C29" s="12">
        <v>1</v>
      </c>
      <c r="D29" s="13">
        <v>6</v>
      </c>
      <c r="E29" s="14">
        <v>64</v>
      </c>
      <c r="F29" s="12">
        <f t="shared" si="1"/>
        <v>7</v>
      </c>
      <c r="G29" s="12">
        <v>4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6</v>
      </c>
      <c r="C30" s="20">
        <v>5</v>
      </c>
      <c r="D30" s="21">
        <v>1</v>
      </c>
      <c r="E30" s="22">
        <v>65</v>
      </c>
      <c r="F30" s="20">
        <f t="shared" si="1"/>
        <v>5</v>
      </c>
      <c r="G30" s="20">
        <v>2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7</v>
      </c>
      <c r="C31" s="12">
        <v>5</v>
      </c>
      <c r="D31" s="13">
        <v>2</v>
      </c>
      <c r="E31" s="14">
        <v>66</v>
      </c>
      <c r="F31" s="12">
        <f t="shared" si="1"/>
        <v>10</v>
      </c>
      <c r="G31" s="12">
        <v>5</v>
      </c>
      <c r="H31" s="13">
        <v>5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6</v>
      </c>
      <c r="C32" s="20">
        <v>3</v>
      </c>
      <c r="D32" s="21">
        <v>3</v>
      </c>
      <c r="E32" s="22">
        <v>67</v>
      </c>
      <c r="F32" s="20">
        <f t="shared" si="1"/>
        <v>4</v>
      </c>
      <c r="G32" s="20">
        <v>2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6</v>
      </c>
      <c r="C33" s="12">
        <v>5</v>
      </c>
      <c r="D33" s="13">
        <v>1</v>
      </c>
      <c r="E33" s="14">
        <v>68</v>
      </c>
      <c r="F33" s="12">
        <f t="shared" si="1"/>
        <v>2</v>
      </c>
      <c r="G33" s="12">
        <v>2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1</v>
      </c>
      <c r="D34" s="27">
        <v>2</v>
      </c>
      <c r="E34" s="22">
        <v>69</v>
      </c>
      <c r="F34" s="20">
        <f t="shared" si="1"/>
        <v>7</v>
      </c>
      <c r="G34" s="20">
        <v>4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1</v>
      </c>
      <c r="D35" s="13">
        <v>3</v>
      </c>
      <c r="E35" s="14">
        <v>70</v>
      </c>
      <c r="F35" s="12">
        <f t="shared" si="1"/>
        <v>8</v>
      </c>
      <c r="G35" s="12">
        <v>6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7</v>
      </c>
      <c r="C36" s="20">
        <v>2</v>
      </c>
      <c r="D36" s="21">
        <v>5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6</v>
      </c>
      <c r="C37" s="12">
        <v>2</v>
      </c>
      <c r="D37" s="13">
        <v>4</v>
      </c>
      <c r="E37" s="14">
        <v>72</v>
      </c>
      <c r="F37" s="12">
        <f t="shared" si="1"/>
        <v>5</v>
      </c>
      <c r="G37" s="12">
        <v>2</v>
      </c>
      <c r="H37" s="13">
        <v>3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7</v>
      </c>
      <c r="C38" s="20">
        <v>1</v>
      </c>
      <c r="D38" s="21">
        <v>6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2</v>
      </c>
      <c r="D39" s="13">
        <v>0</v>
      </c>
      <c r="E39" s="14">
        <v>74</v>
      </c>
      <c r="F39" s="12">
        <f t="shared" si="1"/>
        <v>5</v>
      </c>
      <c r="G39" s="12">
        <v>2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7</v>
      </c>
      <c r="C40" s="20">
        <v>4</v>
      </c>
      <c r="D40" s="21">
        <v>3</v>
      </c>
      <c r="E40" s="22">
        <v>75</v>
      </c>
      <c r="F40" s="20">
        <f t="shared" si="1"/>
        <v>3</v>
      </c>
      <c r="G40" s="20">
        <v>1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2</v>
      </c>
      <c r="D41" s="13">
        <v>1</v>
      </c>
      <c r="E41" s="14">
        <v>76</v>
      </c>
      <c r="F41" s="12">
        <f t="shared" si="1"/>
        <v>4</v>
      </c>
      <c r="G41" s="12">
        <v>0</v>
      </c>
      <c r="H41" s="13">
        <v>4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3</v>
      </c>
      <c r="D42" s="21">
        <v>1</v>
      </c>
      <c r="E42" s="22">
        <v>77</v>
      </c>
      <c r="F42" s="20">
        <f t="shared" si="1"/>
        <v>6</v>
      </c>
      <c r="G42" s="20">
        <v>2</v>
      </c>
      <c r="H42" s="21">
        <v>4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7</v>
      </c>
      <c r="C43" s="12">
        <v>2</v>
      </c>
      <c r="D43" s="13">
        <v>5</v>
      </c>
      <c r="E43" s="14">
        <v>78</v>
      </c>
      <c r="F43" s="12">
        <f t="shared" si="1"/>
        <v>3</v>
      </c>
      <c r="G43" s="12">
        <v>1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2</v>
      </c>
      <c r="D44" s="21">
        <v>1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5</v>
      </c>
      <c r="C45" s="12">
        <v>3</v>
      </c>
      <c r="D45" s="13">
        <v>2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7</v>
      </c>
      <c r="C46" s="29">
        <v>5</v>
      </c>
      <c r="D46" s="30">
        <v>2</v>
      </c>
      <c r="E46" s="28">
        <v>81</v>
      </c>
      <c r="F46" s="29">
        <f t="shared" si="1"/>
        <v>2</v>
      </c>
      <c r="G46" s="29">
        <v>0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498</v>
      </c>
      <c r="K47" s="33">
        <f>C50+G50+K50</f>
        <v>247</v>
      </c>
      <c r="L47" s="34">
        <f>D50+H50+L50</f>
        <v>251</v>
      </c>
    </row>
    <row r="48" ht="25.5" customHeight="1"/>
    <row r="49" ht="25.5" customHeight="1"/>
    <row r="50" spans="2:12" s="36" customFormat="1" ht="17.25">
      <c r="B50" s="35">
        <f>SUM(B6:B46)</f>
        <v>222</v>
      </c>
      <c r="C50" s="35">
        <f>SUM(C6:C46)</f>
        <v>118</v>
      </c>
      <c r="D50" s="35">
        <f>SUM(D6:D46)</f>
        <v>104</v>
      </c>
      <c r="F50" s="35">
        <f>SUM(F6:F46)</f>
        <v>255</v>
      </c>
      <c r="G50" s="35">
        <f>SUM(G6:G46)</f>
        <v>123</v>
      </c>
      <c r="H50" s="35">
        <f>SUM(H6:H46)</f>
        <v>132</v>
      </c>
      <c r="J50" s="35">
        <f>SUM(J6:J46)</f>
        <v>21</v>
      </c>
      <c r="K50" s="35">
        <f>SUM(K6:K46)</f>
        <v>6</v>
      </c>
      <c r="L50" s="35">
        <f>SUM(L6:L46)</f>
        <v>15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46</v>
      </c>
      <c r="B2" s="53"/>
      <c r="C2" s="53"/>
      <c r="D2" s="53"/>
      <c r="G2" s="52" t="str">
        <f>'高岡'!G2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4</v>
      </c>
      <c r="C6" s="8">
        <v>3</v>
      </c>
      <c r="D6" s="9">
        <v>1</v>
      </c>
      <c r="E6" s="10">
        <v>41</v>
      </c>
      <c r="F6" s="8">
        <f aca="true" t="shared" si="1" ref="F6:F46">G6+H6</f>
        <v>15</v>
      </c>
      <c r="G6" s="8">
        <v>4</v>
      </c>
      <c r="H6" s="9">
        <v>11</v>
      </c>
      <c r="I6" s="10">
        <v>82</v>
      </c>
      <c r="J6" s="8">
        <f aca="true" t="shared" si="2" ref="J6:J24">K6+L6</f>
        <v>5</v>
      </c>
      <c r="K6" s="8">
        <v>3</v>
      </c>
      <c r="L6" s="9">
        <v>2</v>
      </c>
    </row>
    <row r="7" spans="1:12" ht="25.5" customHeight="1">
      <c r="A7" s="11">
        <v>1</v>
      </c>
      <c r="B7" s="12">
        <f t="shared" si="0"/>
        <v>8</v>
      </c>
      <c r="C7" s="12">
        <v>4</v>
      </c>
      <c r="D7" s="13">
        <v>4</v>
      </c>
      <c r="E7" s="14">
        <v>42</v>
      </c>
      <c r="F7" s="12">
        <f t="shared" si="1"/>
        <v>20</v>
      </c>
      <c r="G7" s="12">
        <v>10</v>
      </c>
      <c r="H7" s="13">
        <v>10</v>
      </c>
      <c r="I7" s="14">
        <v>83</v>
      </c>
      <c r="J7" s="12">
        <f t="shared" si="2"/>
        <v>13</v>
      </c>
      <c r="K7" s="12">
        <v>5</v>
      </c>
      <c r="L7" s="13">
        <v>8</v>
      </c>
    </row>
    <row r="8" spans="1:12" ht="25.5" customHeight="1">
      <c r="A8" s="15">
        <v>2</v>
      </c>
      <c r="B8" s="16">
        <f t="shared" si="0"/>
        <v>6</v>
      </c>
      <c r="C8" s="16">
        <v>4</v>
      </c>
      <c r="D8" s="17">
        <v>2</v>
      </c>
      <c r="E8" s="10">
        <v>43</v>
      </c>
      <c r="F8" s="16">
        <f t="shared" si="1"/>
        <v>3</v>
      </c>
      <c r="G8" s="16">
        <v>3</v>
      </c>
      <c r="H8" s="17">
        <v>0</v>
      </c>
      <c r="I8" s="10">
        <v>84</v>
      </c>
      <c r="J8" s="16">
        <f t="shared" si="2"/>
        <v>3</v>
      </c>
      <c r="K8" s="16">
        <v>1</v>
      </c>
      <c r="L8" s="17">
        <v>2</v>
      </c>
    </row>
    <row r="9" spans="1:12" ht="25.5" customHeight="1">
      <c r="A9" s="18">
        <v>3</v>
      </c>
      <c r="B9" s="12">
        <f t="shared" si="0"/>
        <v>7</v>
      </c>
      <c r="C9" s="12">
        <v>2</v>
      </c>
      <c r="D9" s="13">
        <v>5</v>
      </c>
      <c r="E9" s="14">
        <v>44</v>
      </c>
      <c r="F9" s="12">
        <f t="shared" si="1"/>
        <v>10</v>
      </c>
      <c r="G9" s="12">
        <v>7</v>
      </c>
      <c r="H9" s="13">
        <v>3</v>
      </c>
      <c r="I9" s="14">
        <v>85</v>
      </c>
      <c r="J9" s="12">
        <f t="shared" si="2"/>
        <v>8</v>
      </c>
      <c r="K9" s="12">
        <v>2</v>
      </c>
      <c r="L9" s="13">
        <v>6</v>
      </c>
    </row>
    <row r="10" spans="1:12" ht="25.5" customHeight="1">
      <c r="A10" s="19">
        <v>4</v>
      </c>
      <c r="B10" s="20">
        <f t="shared" si="0"/>
        <v>5</v>
      </c>
      <c r="C10" s="20">
        <v>1</v>
      </c>
      <c r="D10" s="21">
        <v>4</v>
      </c>
      <c r="E10" s="22">
        <v>45</v>
      </c>
      <c r="F10" s="20">
        <f t="shared" si="1"/>
        <v>14</v>
      </c>
      <c r="G10" s="20">
        <v>5</v>
      </c>
      <c r="H10" s="21">
        <v>9</v>
      </c>
      <c r="I10" s="22">
        <v>86</v>
      </c>
      <c r="J10" s="20">
        <f t="shared" si="2"/>
        <v>3</v>
      </c>
      <c r="K10" s="20">
        <v>1</v>
      </c>
      <c r="L10" s="21">
        <v>2</v>
      </c>
    </row>
    <row r="11" spans="1:12" ht="25.5" customHeight="1">
      <c r="A11" s="11">
        <v>5</v>
      </c>
      <c r="B11" s="12">
        <f t="shared" si="0"/>
        <v>10</v>
      </c>
      <c r="C11" s="12">
        <v>4</v>
      </c>
      <c r="D11" s="13">
        <v>6</v>
      </c>
      <c r="E11" s="14">
        <v>46</v>
      </c>
      <c r="F11" s="12">
        <f t="shared" si="1"/>
        <v>7</v>
      </c>
      <c r="G11" s="12">
        <v>0</v>
      </c>
      <c r="H11" s="13">
        <v>7</v>
      </c>
      <c r="I11" s="14">
        <v>87</v>
      </c>
      <c r="J11" s="12">
        <f t="shared" si="2"/>
        <v>2</v>
      </c>
      <c r="K11" s="12">
        <v>0</v>
      </c>
      <c r="L11" s="13">
        <v>2</v>
      </c>
    </row>
    <row r="12" spans="1:12" ht="25.5" customHeight="1">
      <c r="A12" s="23">
        <v>6</v>
      </c>
      <c r="B12" s="20">
        <f t="shared" si="0"/>
        <v>9</v>
      </c>
      <c r="C12" s="20">
        <v>6</v>
      </c>
      <c r="D12" s="21">
        <v>3</v>
      </c>
      <c r="E12" s="22">
        <v>47</v>
      </c>
      <c r="F12" s="20">
        <f t="shared" si="1"/>
        <v>20</v>
      </c>
      <c r="G12" s="20">
        <v>5</v>
      </c>
      <c r="H12" s="21">
        <v>15</v>
      </c>
      <c r="I12" s="22">
        <v>88</v>
      </c>
      <c r="J12" s="20">
        <f t="shared" si="2"/>
        <v>2</v>
      </c>
      <c r="K12" s="20">
        <v>0</v>
      </c>
      <c r="L12" s="21">
        <v>2</v>
      </c>
    </row>
    <row r="13" spans="1:12" ht="25.5" customHeight="1">
      <c r="A13" s="11">
        <v>7</v>
      </c>
      <c r="B13" s="12">
        <f t="shared" si="0"/>
        <v>8</v>
      </c>
      <c r="C13" s="12">
        <v>6</v>
      </c>
      <c r="D13" s="13">
        <v>2</v>
      </c>
      <c r="E13" s="14">
        <v>48</v>
      </c>
      <c r="F13" s="12">
        <f t="shared" si="1"/>
        <v>14</v>
      </c>
      <c r="G13" s="12">
        <v>8</v>
      </c>
      <c r="H13" s="13">
        <v>6</v>
      </c>
      <c r="I13" s="14">
        <v>89</v>
      </c>
      <c r="J13" s="12">
        <f t="shared" si="2"/>
        <v>2</v>
      </c>
      <c r="K13" s="12">
        <v>1</v>
      </c>
      <c r="L13" s="13">
        <v>1</v>
      </c>
    </row>
    <row r="14" spans="1:12" ht="25.5" customHeight="1">
      <c r="A14" s="19">
        <v>8</v>
      </c>
      <c r="B14" s="20">
        <f t="shared" si="0"/>
        <v>11</v>
      </c>
      <c r="C14" s="20">
        <v>7</v>
      </c>
      <c r="D14" s="21">
        <v>4</v>
      </c>
      <c r="E14" s="22">
        <v>49</v>
      </c>
      <c r="F14" s="20">
        <f t="shared" si="1"/>
        <v>17</v>
      </c>
      <c r="G14" s="20">
        <v>8</v>
      </c>
      <c r="H14" s="21">
        <v>9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12</v>
      </c>
      <c r="C15" s="12">
        <v>5</v>
      </c>
      <c r="D15" s="13">
        <v>7</v>
      </c>
      <c r="E15" s="14">
        <v>50</v>
      </c>
      <c r="F15" s="12">
        <f t="shared" si="1"/>
        <v>12</v>
      </c>
      <c r="G15" s="12">
        <v>8</v>
      </c>
      <c r="H15" s="13">
        <v>4</v>
      </c>
      <c r="I15" s="14">
        <v>91</v>
      </c>
      <c r="J15" s="12">
        <f t="shared" si="2"/>
        <v>2</v>
      </c>
      <c r="K15" s="12">
        <v>2</v>
      </c>
      <c r="L15" s="13">
        <v>0</v>
      </c>
    </row>
    <row r="16" spans="1:12" ht="25.5" customHeight="1">
      <c r="A16" s="19">
        <v>10</v>
      </c>
      <c r="B16" s="20">
        <f t="shared" si="0"/>
        <v>11</v>
      </c>
      <c r="C16" s="20">
        <v>7</v>
      </c>
      <c r="D16" s="21">
        <v>4</v>
      </c>
      <c r="E16" s="22">
        <v>51</v>
      </c>
      <c r="F16" s="20">
        <f t="shared" si="1"/>
        <v>28</v>
      </c>
      <c r="G16" s="20">
        <v>20</v>
      </c>
      <c r="H16" s="21">
        <v>8</v>
      </c>
      <c r="I16" s="22">
        <v>92</v>
      </c>
      <c r="J16" s="20">
        <f t="shared" si="2"/>
        <v>3</v>
      </c>
      <c r="K16" s="20">
        <v>0</v>
      </c>
      <c r="L16" s="21">
        <v>3</v>
      </c>
    </row>
    <row r="17" spans="1:12" ht="25.5" customHeight="1">
      <c r="A17" s="11">
        <v>11</v>
      </c>
      <c r="B17" s="12">
        <f t="shared" si="0"/>
        <v>6</v>
      </c>
      <c r="C17" s="12">
        <v>2</v>
      </c>
      <c r="D17" s="13">
        <v>4</v>
      </c>
      <c r="E17" s="14">
        <v>52</v>
      </c>
      <c r="F17" s="12">
        <f t="shared" si="1"/>
        <v>18</v>
      </c>
      <c r="G17" s="12">
        <v>11</v>
      </c>
      <c r="H17" s="13">
        <v>7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14</v>
      </c>
      <c r="C18" s="20">
        <v>6</v>
      </c>
      <c r="D18" s="21">
        <v>8</v>
      </c>
      <c r="E18" s="22">
        <v>53</v>
      </c>
      <c r="F18" s="20">
        <f t="shared" si="1"/>
        <v>24</v>
      </c>
      <c r="G18" s="20">
        <v>12</v>
      </c>
      <c r="H18" s="21">
        <v>12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11</v>
      </c>
      <c r="C19" s="12">
        <v>6</v>
      </c>
      <c r="D19" s="13">
        <v>5</v>
      </c>
      <c r="E19" s="14">
        <v>54</v>
      </c>
      <c r="F19" s="12">
        <f t="shared" si="1"/>
        <v>19</v>
      </c>
      <c r="G19" s="12">
        <v>7</v>
      </c>
      <c r="H19" s="13">
        <v>12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9</v>
      </c>
      <c r="C20" s="20">
        <v>2</v>
      </c>
      <c r="D20" s="21">
        <v>7</v>
      </c>
      <c r="E20" s="22">
        <v>55</v>
      </c>
      <c r="F20" s="20">
        <f t="shared" si="1"/>
        <v>24</v>
      </c>
      <c r="G20" s="20">
        <v>11</v>
      </c>
      <c r="H20" s="21">
        <v>13</v>
      </c>
      <c r="I20" s="22">
        <v>96</v>
      </c>
      <c r="J20" s="20">
        <f t="shared" si="2"/>
        <v>1</v>
      </c>
      <c r="K20" s="20">
        <v>0</v>
      </c>
      <c r="L20" s="21">
        <v>1</v>
      </c>
    </row>
    <row r="21" spans="1:12" ht="25.5" customHeight="1">
      <c r="A21" s="18">
        <v>15</v>
      </c>
      <c r="B21" s="12">
        <f t="shared" si="0"/>
        <v>14</v>
      </c>
      <c r="C21" s="12">
        <v>4</v>
      </c>
      <c r="D21" s="13">
        <v>10</v>
      </c>
      <c r="E21" s="14">
        <v>56</v>
      </c>
      <c r="F21" s="24">
        <f t="shared" si="1"/>
        <v>20</v>
      </c>
      <c r="G21" s="24">
        <v>14</v>
      </c>
      <c r="H21" s="25">
        <v>6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12</v>
      </c>
      <c r="C22" s="20">
        <v>9</v>
      </c>
      <c r="D22" s="21">
        <v>3</v>
      </c>
      <c r="E22" s="22">
        <v>57</v>
      </c>
      <c r="F22" s="20">
        <f t="shared" si="1"/>
        <v>34</v>
      </c>
      <c r="G22" s="20">
        <v>16</v>
      </c>
      <c r="H22" s="21">
        <v>18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13</v>
      </c>
      <c r="C23" s="12">
        <v>8</v>
      </c>
      <c r="D23" s="13">
        <v>5</v>
      </c>
      <c r="E23" s="14">
        <v>58</v>
      </c>
      <c r="F23" s="12">
        <f t="shared" si="1"/>
        <v>30</v>
      </c>
      <c r="G23" s="12">
        <v>11</v>
      </c>
      <c r="H23" s="13">
        <v>19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20</v>
      </c>
      <c r="C24" s="20">
        <v>11</v>
      </c>
      <c r="D24" s="21">
        <v>9</v>
      </c>
      <c r="E24" s="22">
        <v>59</v>
      </c>
      <c r="F24" s="20">
        <f t="shared" si="1"/>
        <v>28</v>
      </c>
      <c r="G24" s="20">
        <v>15</v>
      </c>
      <c r="H24" s="21">
        <v>13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15</v>
      </c>
      <c r="C25" s="12">
        <v>11</v>
      </c>
      <c r="D25" s="13">
        <v>4</v>
      </c>
      <c r="E25" s="14">
        <v>60</v>
      </c>
      <c r="F25" s="12">
        <f t="shared" si="1"/>
        <v>25</v>
      </c>
      <c r="G25" s="12">
        <v>17</v>
      </c>
      <c r="H25" s="13">
        <v>8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20</v>
      </c>
      <c r="C26" s="20">
        <v>10</v>
      </c>
      <c r="D26" s="21">
        <v>10</v>
      </c>
      <c r="E26" s="22">
        <v>61</v>
      </c>
      <c r="F26" s="20">
        <f t="shared" si="1"/>
        <v>18</v>
      </c>
      <c r="G26" s="20">
        <v>7</v>
      </c>
      <c r="H26" s="21">
        <v>11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19</v>
      </c>
      <c r="C27" s="12">
        <v>8</v>
      </c>
      <c r="D27" s="13">
        <v>11</v>
      </c>
      <c r="E27" s="14">
        <v>62</v>
      </c>
      <c r="F27" s="12">
        <f t="shared" si="1"/>
        <v>22</v>
      </c>
      <c r="G27" s="12">
        <v>13</v>
      </c>
      <c r="H27" s="13">
        <v>9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28</v>
      </c>
      <c r="C28" s="20">
        <v>14</v>
      </c>
      <c r="D28" s="21">
        <v>14</v>
      </c>
      <c r="E28" s="22">
        <v>63</v>
      </c>
      <c r="F28" s="20">
        <f t="shared" si="1"/>
        <v>27</v>
      </c>
      <c r="G28" s="20">
        <v>15</v>
      </c>
      <c r="H28" s="21">
        <v>12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13</v>
      </c>
      <c r="C29" s="12">
        <v>4</v>
      </c>
      <c r="D29" s="13">
        <v>9</v>
      </c>
      <c r="E29" s="14">
        <v>64</v>
      </c>
      <c r="F29" s="12">
        <f t="shared" si="1"/>
        <v>17</v>
      </c>
      <c r="G29" s="12">
        <v>6</v>
      </c>
      <c r="H29" s="13">
        <v>11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12</v>
      </c>
      <c r="C30" s="20">
        <v>5</v>
      </c>
      <c r="D30" s="21">
        <v>7</v>
      </c>
      <c r="E30" s="22">
        <v>65</v>
      </c>
      <c r="F30" s="20">
        <f t="shared" si="1"/>
        <v>30</v>
      </c>
      <c r="G30" s="20">
        <v>11</v>
      </c>
      <c r="H30" s="21">
        <v>19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11</v>
      </c>
      <c r="C31" s="12">
        <v>5</v>
      </c>
      <c r="D31" s="13">
        <v>6</v>
      </c>
      <c r="E31" s="14">
        <v>66</v>
      </c>
      <c r="F31" s="12">
        <f t="shared" si="1"/>
        <v>24</v>
      </c>
      <c r="G31" s="12">
        <v>13</v>
      </c>
      <c r="H31" s="13">
        <v>11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9</v>
      </c>
      <c r="C32" s="20">
        <v>4</v>
      </c>
      <c r="D32" s="21">
        <v>5</v>
      </c>
      <c r="E32" s="22">
        <v>67</v>
      </c>
      <c r="F32" s="20">
        <f t="shared" si="1"/>
        <v>23</v>
      </c>
      <c r="G32" s="20">
        <v>13</v>
      </c>
      <c r="H32" s="21">
        <v>10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19</v>
      </c>
      <c r="C33" s="12">
        <v>9</v>
      </c>
      <c r="D33" s="13">
        <v>10</v>
      </c>
      <c r="E33" s="14">
        <v>68</v>
      </c>
      <c r="F33" s="12">
        <f t="shared" si="1"/>
        <v>15</v>
      </c>
      <c r="G33" s="12">
        <v>9</v>
      </c>
      <c r="H33" s="13">
        <v>6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10</v>
      </c>
      <c r="C34" s="26">
        <v>8</v>
      </c>
      <c r="D34" s="27">
        <v>2</v>
      </c>
      <c r="E34" s="22">
        <v>69</v>
      </c>
      <c r="F34" s="20">
        <f t="shared" si="1"/>
        <v>24</v>
      </c>
      <c r="G34" s="20">
        <v>15</v>
      </c>
      <c r="H34" s="21">
        <v>9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12</v>
      </c>
      <c r="C35" s="12">
        <v>7</v>
      </c>
      <c r="D35" s="13">
        <v>5</v>
      </c>
      <c r="E35" s="14">
        <v>70</v>
      </c>
      <c r="F35" s="12">
        <f t="shared" si="1"/>
        <v>14</v>
      </c>
      <c r="G35" s="12">
        <v>9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17</v>
      </c>
      <c r="C36" s="20">
        <v>9</v>
      </c>
      <c r="D36" s="21">
        <v>8</v>
      </c>
      <c r="E36" s="22">
        <v>71</v>
      </c>
      <c r="F36" s="20">
        <f t="shared" si="1"/>
        <v>12</v>
      </c>
      <c r="G36" s="20">
        <v>8</v>
      </c>
      <c r="H36" s="21">
        <v>4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7</v>
      </c>
      <c r="C37" s="12">
        <v>3</v>
      </c>
      <c r="D37" s="13">
        <v>4</v>
      </c>
      <c r="E37" s="14">
        <v>72</v>
      </c>
      <c r="F37" s="12">
        <f t="shared" si="1"/>
        <v>9</v>
      </c>
      <c r="G37" s="12">
        <v>5</v>
      </c>
      <c r="H37" s="13">
        <v>4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14</v>
      </c>
      <c r="C38" s="20">
        <v>7</v>
      </c>
      <c r="D38" s="21">
        <v>7</v>
      </c>
      <c r="E38" s="22">
        <v>73</v>
      </c>
      <c r="F38" s="20">
        <f t="shared" si="1"/>
        <v>13</v>
      </c>
      <c r="G38" s="20">
        <v>5</v>
      </c>
      <c r="H38" s="21">
        <v>8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13</v>
      </c>
      <c r="C39" s="12">
        <v>6</v>
      </c>
      <c r="D39" s="13">
        <v>7</v>
      </c>
      <c r="E39" s="14">
        <v>74</v>
      </c>
      <c r="F39" s="12">
        <f t="shared" si="1"/>
        <v>4</v>
      </c>
      <c r="G39" s="12">
        <v>1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19</v>
      </c>
      <c r="C40" s="20">
        <v>10</v>
      </c>
      <c r="D40" s="21">
        <v>9</v>
      </c>
      <c r="E40" s="22">
        <v>75</v>
      </c>
      <c r="F40" s="20">
        <f t="shared" si="1"/>
        <v>11</v>
      </c>
      <c r="G40" s="20">
        <v>6</v>
      </c>
      <c r="H40" s="21">
        <v>5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22</v>
      </c>
      <c r="C41" s="12">
        <v>17</v>
      </c>
      <c r="D41" s="13">
        <v>5</v>
      </c>
      <c r="E41" s="14">
        <v>76</v>
      </c>
      <c r="F41" s="12">
        <f t="shared" si="1"/>
        <v>12</v>
      </c>
      <c r="G41" s="12">
        <v>3</v>
      </c>
      <c r="H41" s="13">
        <v>9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19</v>
      </c>
      <c r="C42" s="20">
        <v>14</v>
      </c>
      <c r="D42" s="21">
        <v>5</v>
      </c>
      <c r="E42" s="22">
        <v>77</v>
      </c>
      <c r="F42" s="20">
        <f t="shared" si="1"/>
        <v>13</v>
      </c>
      <c r="G42" s="20">
        <v>7</v>
      </c>
      <c r="H42" s="21">
        <v>6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16</v>
      </c>
      <c r="C43" s="12">
        <v>9</v>
      </c>
      <c r="D43" s="13">
        <v>7</v>
      </c>
      <c r="E43" s="14">
        <v>78</v>
      </c>
      <c r="F43" s="12">
        <f t="shared" si="1"/>
        <v>11</v>
      </c>
      <c r="G43" s="12">
        <v>4</v>
      </c>
      <c r="H43" s="13">
        <v>7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20</v>
      </c>
      <c r="C44" s="20">
        <v>11</v>
      </c>
      <c r="D44" s="21">
        <v>9</v>
      </c>
      <c r="E44" s="22">
        <v>79</v>
      </c>
      <c r="F44" s="20">
        <f t="shared" si="1"/>
        <v>6</v>
      </c>
      <c r="G44" s="20">
        <v>2</v>
      </c>
      <c r="H44" s="21">
        <v>4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17</v>
      </c>
      <c r="C45" s="12">
        <v>8</v>
      </c>
      <c r="D45" s="13">
        <v>9</v>
      </c>
      <c r="E45" s="14">
        <v>80</v>
      </c>
      <c r="F45" s="12">
        <f t="shared" si="1"/>
        <v>11</v>
      </c>
      <c r="G45" s="12">
        <v>3</v>
      </c>
      <c r="H45" s="13">
        <v>8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15</v>
      </c>
      <c r="C46" s="29">
        <v>11</v>
      </c>
      <c r="D46" s="30">
        <v>4</v>
      </c>
      <c r="E46" s="28">
        <v>81</v>
      </c>
      <c r="F46" s="29">
        <f t="shared" si="1"/>
        <v>11</v>
      </c>
      <c r="G46" s="29">
        <v>5</v>
      </c>
      <c r="H46" s="30">
        <v>6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1294</v>
      </c>
      <c r="K47" s="33">
        <f>C50+G50+K50</f>
        <v>654</v>
      </c>
      <c r="L47" s="34">
        <f>D50+H50+L50</f>
        <v>640</v>
      </c>
    </row>
    <row r="48" ht="25.5" customHeight="1"/>
    <row r="49" ht="25.5" customHeight="1"/>
    <row r="50" spans="2:12" s="36" customFormat="1" ht="17.25">
      <c r="B50" s="35">
        <f>SUM(B6:B46)</f>
        <v>537</v>
      </c>
      <c r="C50" s="35">
        <f>SUM(C6:C46)</f>
        <v>287</v>
      </c>
      <c r="D50" s="35">
        <f>SUM(D6:D46)</f>
        <v>250</v>
      </c>
      <c r="F50" s="35">
        <f>SUM(F6:F46)</f>
        <v>709</v>
      </c>
      <c r="G50" s="35">
        <f>SUM(G6:G46)</f>
        <v>352</v>
      </c>
      <c r="H50" s="35">
        <f>SUM(H6:H46)</f>
        <v>357</v>
      </c>
      <c r="J50" s="35">
        <f>SUM(J6:J46)</f>
        <v>48</v>
      </c>
      <c r="K50" s="35">
        <f>SUM(K6:K46)</f>
        <v>15</v>
      </c>
      <c r="L50" s="35">
        <f>SUM(L6:L46)</f>
        <v>33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47</v>
      </c>
      <c r="B2" s="53"/>
      <c r="C2" s="53"/>
      <c r="D2" s="53"/>
      <c r="G2" s="52" t="str">
        <f>'狸穴'!G2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4</v>
      </c>
      <c r="G8" s="16">
        <v>3</v>
      </c>
      <c r="H8" s="17">
        <v>1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3</v>
      </c>
      <c r="G10" s="20">
        <v>3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2</v>
      </c>
      <c r="G12" s="20">
        <v>0</v>
      </c>
      <c r="H12" s="21">
        <v>2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3</v>
      </c>
      <c r="G13" s="12">
        <v>1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0</v>
      </c>
      <c r="D16" s="21">
        <v>1</v>
      </c>
      <c r="E16" s="22">
        <v>51</v>
      </c>
      <c r="F16" s="20">
        <f t="shared" si="1"/>
        <v>2</v>
      </c>
      <c r="G16" s="20">
        <v>2</v>
      </c>
      <c r="H16" s="21">
        <v>0</v>
      </c>
      <c r="I16" s="22">
        <v>92</v>
      </c>
      <c r="J16" s="20">
        <f t="shared" si="2"/>
        <v>1</v>
      </c>
      <c r="K16" s="20">
        <v>1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5</v>
      </c>
      <c r="G17" s="12">
        <v>3</v>
      </c>
      <c r="H17" s="13">
        <v>2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1</v>
      </c>
      <c r="D18" s="21">
        <v>1</v>
      </c>
      <c r="E18" s="22">
        <v>53</v>
      </c>
      <c r="F18" s="20">
        <f t="shared" si="1"/>
        <v>1</v>
      </c>
      <c r="G18" s="20">
        <v>0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2</v>
      </c>
      <c r="D20" s="21">
        <v>0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4</v>
      </c>
      <c r="G21" s="24">
        <v>2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0</v>
      </c>
      <c r="D22" s="21">
        <v>1</v>
      </c>
      <c r="E22" s="22">
        <v>57</v>
      </c>
      <c r="F22" s="20">
        <f t="shared" si="1"/>
        <v>4</v>
      </c>
      <c r="G22" s="20">
        <v>3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4</v>
      </c>
      <c r="D23" s="13">
        <v>0</v>
      </c>
      <c r="E23" s="14">
        <v>58</v>
      </c>
      <c r="F23" s="12">
        <f t="shared" si="1"/>
        <v>2</v>
      </c>
      <c r="G23" s="12">
        <v>1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4</v>
      </c>
      <c r="G24" s="20">
        <v>1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1</v>
      </c>
      <c r="D25" s="13">
        <v>0</v>
      </c>
      <c r="E25" s="14">
        <v>60</v>
      </c>
      <c r="F25" s="12">
        <f t="shared" si="1"/>
        <v>1</v>
      </c>
      <c r="G25" s="12">
        <v>1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0</v>
      </c>
      <c r="D26" s="21">
        <v>2</v>
      </c>
      <c r="E26" s="22">
        <v>61</v>
      </c>
      <c r="F26" s="20">
        <f t="shared" si="1"/>
        <v>2</v>
      </c>
      <c r="G26" s="20">
        <v>1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1</v>
      </c>
      <c r="G27" s="12">
        <v>1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2</v>
      </c>
      <c r="D29" s="13">
        <v>1</v>
      </c>
      <c r="E29" s="14">
        <v>64</v>
      </c>
      <c r="F29" s="12">
        <f t="shared" si="1"/>
        <v>1</v>
      </c>
      <c r="G29" s="12">
        <v>0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1</v>
      </c>
      <c r="G30" s="20">
        <v>1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1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0</v>
      </c>
      <c r="D32" s="21">
        <v>1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0</v>
      </c>
      <c r="D33" s="13">
        <v>1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0</v>
      </c>
      <c r="D34" s="27">
        <v>1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3</v>
      </c>
      <c r="C35" s="12">
        <v>1</v>
      </c>
      <c r="D35" s="13">
        <v>2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5</v>
      </c>
      <c r="G36" s="20">
        <v>1</v>
      </c>
      <c r="H36" s="21">
        <v>4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0</v>
      </c>
      <c r="D38" s="21">
        <v>1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0</v>
      </c>
      <c r="D39" s="13">
        <v>1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0</v>
      </c>
      <c r="D42" s="21">
        <v>1</v>
      </c>
      <c r="E42" s="22">
        <v>77</v>
      </c>
      <c r="F42" s="20">
        <f t="shared" si="1"/>
        <v>1</v>
      </c>
      <c r="G42" s="20">
        <v>0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0</v>
      </c>
      <c r="D43" s="13">
        <v>1</v>
      </c>
      <c r="E43" s="14">
        <v>78</v>
      </c>
      <c r="F43" s="12">
        <f t="shared" si="1"/>
        <v>4</v>
      </c>
      <c r="G43" s="12">
        <v>3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1</v>
      </c>
      <c r="G44" s="20">
        <v>1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0</v>
      </c>
      <c r="D45" s="13">
        <v>1</v>
      </c>
      <c r="E45" s="14">
        <v>80</v>
      </c>
      <c r="F45" s="12">
        <f t="shared" si="1"/>
        <v>3</v>
      </c>
      <c r="G45" s="12">
        <v>1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1</v>
      </c>
      <c r="G46" s="29">
        <v>1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113</v>
      </c>
      <c r="K47" s="33">
        <f>C50+G50+K50</f>
        <v>56</v>
      </c>
      <c r="L47" s="34">
        <f>D50+H50+L50</f>
        <v>57</v>
      </c>
    </row>
    <row r="48" ht="25.5" customHeight="1"/>
    <row r="49" ht="25.5" customHeight="1"/>
    <row r="50" spans="2:12" s="36" customFormat="1" ht="17.25">
      <c r="B50" s="35">
        <f>SUM(B6:B46)</f>
        <v>36</v>
      </c>
      <c r="C50" s="35">
        <f>SUM(C6:C46)</f>
        <v>16</v>
      </c>
      <c r="D50" s="35">
        <f>SUM(D6:D46)</f>
        <v>20</v>
      </c>
      <c r="F50" s="35">
        <f>SUM(F6:F46)</f>
        <v>73</v>
      </c>
      <c r="G50" s="35">
        <f>SUM(G6:G46)</f>
        <v>39</v>
      </c>
      <c r="H50" s="35">
        <f>SUM(H6:H46)</f>
        <v>34</v>
      </c>
      <c r="J50" s="35">
        <f>SUM(J6:J46)</f>
        <v>4</v>
      </c>
      <c r="K50" s="35">
        <f>SUM(K6:K46)</f>
        <v>1</v>
      </c>
      <c r="L50" s="35">
        <f>SUM(L6:L46)</f>
        <v>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1" sqref="N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49</v>
      </c>
      <c r="B2" s="53"/>
      <c r="C2" s="53"/>
      <c r="D2" s="53"/>
      <c r="G2" s="52" t="str">
        <f>'大和田'!G2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4</v>
      </c>
      <c r="C6" s="8">
        <v>3</v>
      </c>
      <c r="D6" s="9">
        <v>1</v>
      </c>
      <c r="E6" s="10">
        <v>41</v>
      </c>
      <c r="F6" s="8">
        <f aca="true" t="shared" si="1" ref="F6:F46">G6+H6</f>
        <v>3</v>
      </c>
      <c r="G6" s="8">
        <v>1</v>
      </c>
      <c r="H6" s="9">
        <v>2</v>
      </c>
      <c r="I6" s="10">
        <v>82</v>
      </c>
      <c r="J6" s="8">
        <f aca="true" t="shared" si="2" ref="J6:J24">K6+L6</f>
        <v>10</v>
      </c>
      <c r="K6" s="8">
        <v>5</v>
      </c>
      <c r="L6" s="9">
        <v>5</v>
      </c>
    </row>
    <row r="7" spans="1:12" ht="25.5" customHeight="1">
      <c r="A7" s="11">
        <v>1</v>
      </c>
      <c r="B7" s="12">
        <f t="shared" si="0"/>
        <v>3</v>
      </c>
      <c r="C7" s="12">
        <v>3</v>
      </c>
      <c r="D7" s="13">
        <v>0</v>
      </c>
      <c r="E7" s="14">
        <v>42</v>
      </c>
      <c r="F7" s="12">
        <f t="shared" si="1"/>
        <v>7</v>
      </c>
      <c r="G7" s="12">
        <v>4</v>
      </c>
      <c r="H7" s="13">
        <v>3</v>
      </c>
      <c r="I7" s="14">
        <v>83</v>
      </c>
      <c r="J7" s="12">
        <f t="shared" si="2"/>
        <v>3</v>
      </c>
      <c r="K7" s="12">
        <v>0</v>
      </c>
      <c r="L7" s="13">
        <v>3</v>
      </c>
    </row>
    <row r="8" spans="1:12" ht="25.5" customHeight="1">
      <c r="A8" s="15">
        <v>2</v>
      </c>
      <c r="B8" s="16">
        <f t="shared" si="0"/>
        <v>6</v>
      </c>
      <c r="C8" s="16">
        <v>3</v>
      </c>
      <c r="D8" s="17">
        <v>3</v>
      </c>
      <c r="E8" s="10">
        <v>43</v>
      </c>
      <c r="F8" s="16">
        <f t="shared" si="1"/>
        <v>8</v>
      </c>
      <c r="G8" s="16">
        <v>4</v>
      </c>
      <c r="H8" s="17">
        <v>4</v>
      </c>
      <c r="I8" s="10">
        <v>84</v>
      </c>
      <c r="J8" s="16">
        <f t="shared" si="2"/>
        <v>5</v>
      </c>
      <c r="K8" s="16">
        <v>0</v>
      </c>
      <c r="L8" s="17">
        <v>5</v>
      </c>
    </row>
    <row r="9" spans="1:12" ht="25.5" customHeight="1">
      <c r="A9" s="18">
        <v>3</v>
      </c>
      <c r="B9" s="12">
        <f t="shared" si="0"/>
        <v>5</v>
      </c>
      <c r="C9" s="12">
        <v>3</v>
      </c>
      <c r="D9" s="13">
        <v>2</v>
      </c>
      <c r="E9" s="14">
        <v>44</v>
      </c>
      <c r="F9" s="12">
        <f t="shared" si="1"/>
        <v>6</v>
      </c>
      <c r="G9" s="12">
        <v>4</v>
      </c>
      <c r="H9" s="13">
        <v>2</v>
      </c>
      <c r="I9" s="14">
        <v>85</v>
      </c>
      <c r="J9" s="12">
        <f t="shared" si="2"/>
        <v>2</v>
      </c>
      <c r="K9" s="12">
        <v>0</v>
      </c>
      <c r="L9" s="13">
        <v>2</v>
      </c>
    </row>
    <row r="10" spans="1:12" ht="25.5" customHeight="1">
      <c r="A10" s="19">
        <v>4</v>
      </c>
      <c r="B10" s="20">
        <f t="shared" si="0"/>
        <v>3</v>
      </c>
      <c r="C10" s="20">
        <v>3</v>
      </c>
      <c r="D10" s="21">
        <v>0</v>
      </c>
      <c r="E10" s="22">
        <v>45</v>
      </c>
      <c r="F10" s="20">
        <f t="shared" si="1"/>
        <v>8</v>
      </c>
      <c r="G10" s="20">
        <v>5</v>
      </c>
      <c r="H10" s="21">
        <v>3</v>
      </c>
      <c r="I10" s="22">
        <v>86</v>
      </c>
      <c r="J10" s="20">
        <f t="shared" si="2"/>
        <v>3</v>
      </c>
      <c r="K10" s="20">
        <v>1</v>
      </c>
      <c r="L10" s="21">
        <v>2</v>
      </c>
    </row>
    <row r="11" spans="1:12" ht="25.5" customHeight="1">
      <c r="A11" s="11">
        <v>5</v>
      </c>
      <c r="B11" s="12">
        <f t="shared" si="0"/>
        <v>5</v>
      </c>
      <c r="C11" s="12">
        <v>3</v>
      </c>
      <c r="D11" s="13">
        <v>2</v>
      </c>
      <c r="E11" s="14">
        <v>46</v>
      </c>
      <c r="F11" s="12">
        <f t="shared" si="1"/>
        <v>2</v>
      </c>
      <c r="G11" s="12">
        <v>2</v>
      </c>
      <c r="H11" s="13">
        <v>0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6</v>
      </c>
      <c r="C12" s="20">
        <v>3</v>
      </c>
      <c r="D12" s="21">
        <v>3</v>
      </c>
      <c r="E12" s="22">
        <v>47</v>
      </c>
      <c r="F12" s="20">
        <f t="shared" si="1"/>
        <v>4</v>
      </c>
      <c r="G12" s="20">
        <v>2</v>
      </c>
      <c r="H12" s="21">
        <v>2</v>
      </c>
      <c r="I12" s="22">
        <v>88</v>
      </c>
      <c r="J12" s="20">
        <f t="shared" si="2"/>
        <v>3</v>
      </c>
      <c r="K12" s="20">
        <v>0</v>
      </c>
      <c r="L12" s="21">
        <v>3</v>
      </c>
    </row>
    <row r="13" spans="1:12" ht="25.5" customHeight="1">
      <c r="A13" s="11">
        <v>7</v>
      </c>
      <c r="B13" s="12">
        <f t="shared" si="0"/>
        <v>3</v>
      </c>
      <c r="C13" s="12">
        <v>3</v>
      </c>
      <c r="D13" s="13">
        <v>0</v>
      </c>
      <c r="E13" s="14">
        <v>48</v>
      </c>
      <c r="F13" s="12">
        <f t="shared" si="1"/>
        <v>7</v>
      </c>
      <c r="G13" s="12">
        <v>2</v>
      </c>
      <c r="H13" s="13">
        <v>5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2</v>
      </c>
      <c r="C14" s="20">
        <v>1</v>
      </c>
      <c r="D14" s="21">
        <v>1</v>
      </c>
      <c r="E14" s="22">
        <v>49</v>
      </c>
      <c r="F14" s="20">
        <f t="shared" si="1"/>
        <v>5</v>
      </c>
      <c r="G14" s="20">
        <v>0</v>
      </c>
      <c r="H14" s="21">
        <v>5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4</v>
      </c>
      <c r="C15" s="12">
        <v>3</v>
      </c>
      <c r="D15" s="13">
        <v>1</v>
      </c>
      <c r="E15" s="14">
        <v>50</v>
      </c>
      <c r="F15" s="12">
        <f t="shared" si="1"/>
        <v>6</v>
      </c>
      <c r="G15" s="12">
        <v>3</v>
      </c>
      <c r="H15" s="13">
        <v>3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4</v>
      </c>
      <c r="C16" s="20">
        <v>3</v>
      </c>
      <c r="D16" s="21">
        <v>1</v>
      </c>
      <c r="E16" s="22">
        <v>51</v>
      </c>
      <c r="F16" s="20">
        <f t="shared" si="1"/>
        <v>11</v>
      </c>
      <c r="G16" s="20">
        <v>1</v>
      </c>
      <c r="H16" s="21">
        <v>10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8</v>
      </c>
      <c r="C17" s="12">
        <v>4</v>
      </c>
      <c r="D17" s="13">
        <v>4</v>
      </c>
      <c r="E17" s="14">
        <v>52</v>
      </c>
      <c r="F17" s="12">
        <f t="shared" si="1"/>
        <v>8</v>
      </c>
      <c r="G17" s="12">
        <v>6</v>
      </c>
      <c r="H17" s="13">
        <v>2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7</v>
      </c>
      <c r="C18" s="20">
        <v>2</v>
      </c>
      <c r="D18" s="21">
        <v>5</v>
      </c>
      <c r="E18" s="22">
        <v>53</v>
      </c>
      <c r="F18" s="20">
        <f t="shared" si="1"/>
        <v>11</v>
      </c>
      <c r="G18" s="20">
        <v>5</v>
      </c>
      <c r="H18" s="21">
        <v>6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2</v>
      </c>
      <c r="D19" s="13">
        <v>3</v>
      </c>
      <c r="E19" s="14">
        <v>54</v>
      </c>
      <c r="F19" s="12">
        <f t="shared" si="1"/>
        <v>14</v>
      </c>
      <c r="G19" s="12">
        <v>8</v>
      </c>
      <c r="H19" s="13">
        <v>6</v>
      </c>
      <c r="I19" s="14">
        <v>95</v>
      </c>
      <c r="J19" s="12">
        <f t="shared" si="2"/>
        <v>1</v>
      </c>
      <c r="K19" s="12">
        <v>1</v>
      </c>
      <c r="L19" s="13">
        <v>0</v>
      </c>
    </row>
    <row r="20" spans="1:12" ht="25.5" customHeight="1">
      <c r="A20" s="19">
        <v>14</v>
      </c>
      <c r="B20" s="20">
        <f t="shared" si="0"/>
        <v>4</v>
      </c>
      <c r="C20" s="20">
        <v>1</v>
      </c>
      <c r="D20" s="21">
        <v>3</v>
      </c>
      <c r="E20" s="22">
        <v>55</v>
      </c>
      <c r="F20" s="20">
        <f t="shared" si="1"/>
        <v>14</v>
      </c>
      <c r="G20" s="20">
        <v>7</v>
      </c>
      <c r="H20" s="21">
        <v>7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1</v>
      </c>
      <c r="D21" s="13">
        <v>2</v>
      </c>
      <c r="E21" s="14">
        <v>56</v>
      </c>
      <c r="F21" s="24">
        <f t="shared" si="1"/>
        <v>8</v>
      </c>
      <c r="G21" s="24">
        <v>4</v>
      </c>
      <c r="H21" s="25">
        <v>4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2</v>
      </c>
      <c r="D22" s="21">
        <v>3</v>
      </c>
      <c r="E22" s="22">
        <v>57</v>
      </c>
      <c r="F22" s="20">
        <f t="shared" si="1"/>
        <v>18</v>
      </c>
      <c r="G22" s="20">
        <v>10</v>
      </c>
      <c r="H22" s="21">
        <v>8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8</v>
      </c>
      <c r="C23" s="12">
        <v>4</v>
      </c>
      <c r="D23" s="13">
        <v>4</v>
      </c>
      <c r="E23" s="14">
        <v>58</v>
      </c>
      <c r="F23" s="12">
        <f t="shared" si="1"/>
        <v>20</v>
      </c>
      <c r="G23" s="12">
        <v>7</v>
      </c>
      <c r="H23" s="13">
        <v>13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4</v>
      </c>
      <c r="C24" s="20">
        <v>4</v>
      </c>
      <c r="D24" s="21">
        <v>0</v>
      </c>
      <c r="E24" s="22">
        <v>59</v>
      </c>
      <c r="F24" s="20">
        <f t="shared" si="1"/>
        <v>17</v>
      </c>
      <c r="G24" s="20">
        <v>10</v>
      </c>
      <c r="H24" s="21">
        <v>7</v>
      </c>
      <c r="I24" s="22" t="s">
        <v>48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7</v>
      </c>
      <c r="C25" s="12">
        <v>2</v>
      </c>
      <c r="D25" s="13">
        <v>5</v>
      </c>
      <c r="E25" s="14">
        <v>60</v>
      </c>
      <c r="F25" s="12">
        <f t="shared" si="1"/>
        <v>17</v>
      </c>
      <c r="G25" s="12">
        <v>10</v>
      </c>
      <c r="H25" s="13">
        <v>7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5</v>
      </c>
      <c r="C26" s="20">
        <v>3</v>
      </c>
      <c r="D26" s="21">
        <v>2</v>
      </c>
      <c r="E26" s="22">
        <v>61</v>
      </c>
      <c r="F26" s="20">
        <f t="shared" si="1"/>
        <v>10</v>
      </c>
      <c r="G26" s="20">
        <v>4</v>
      </c>
      <c r="H26" s="21">
        <v>6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13</v>
      </c>
      <c r="C27" s="12">
        <v>8</v>
      </c>
      <c r="D27" s="13">
        <v>5</v>
      </c>
      <c r="E27" s="14">
        <v>62</v>
      </c>
      <c r="F27" s="12">
        <f t="shared" si="1"/>
        <v>6</v>
      </c>
      <c r="G27" s="12">
        <v>5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6</v>
      </c>
      <c r="C28" s="20">
        <v>5</v>
      </c>
      <c r="D28" s="21">
        <v>1</v>
      </c>
      <c r="E28" s="22">
        <v>63</v>
      </c>
      <c r="F28" s="20">
        <f t="shared" si="1"/>
        <v>12</v>
      </c>
      <c r="G28" s="20">
        <v>10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5</v>
      </c>
      <c r="C29" s="12">
        <v>4</v>
      </c>
      <c r="D29" s="13">
        <v>1</v>
      </c>
      <c r="E29" s="14">
        <v>64</v>
      </c>
      <c r="F29" s="12">
        <f t="shared" si="1"/>
        <v>10</v>
      </c>
      <c r="G29" s="12">
        <v>6</v>
      </c>
      <c r="H29" s="13">
        <v>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8</v>
      </c>
      <c r="C30" s="20">
        <v>5</v>
      </c>
      <c r="D30" s="21">
        <v>3</v>
      </c>
      <c r="E30" s="22">
        <v>65</v>
      </c>
      <c r="F30" s="20">
        <f t="shared" si="1"/>
        <v>13</v>
      </c>
      <c r="G30" s="20">
        <v>5</v>
      </c>
      <c r="H30" s="21">
        <v>8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5</v>
      </c>
      <c r="C31" s="12">
        <v>2</v>
      </c>
      <c r="D31" s="13">
        <v>3</v>
      </c>
      <c r="E31" s="14">
        <v>66</v>
      </c>
      <c r="F31" s="12">
        <f t="shared" si="1"/>
        <v>8</v>
      </c>
      <c r="G31" s="12">
        <v>5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9</v>
      </c>
      <c r="C32" s="20">
        <v>3</v>
      </c>
      <c r="D32" s="21">
        <v>6</v>
      </c>
      <c r="E32" s="22">
        <v>67</v>
      </c>
      <c r="F32" s="20">
        <f t="shared" si="1"/>
        <v>4</v>
      </c>
      <c r="G32" s="20">
        <v>4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7</v>
      </c>
      <c r="C33" s="12">
        <v>6</v>
      </c>
      <c r="D33" s="13">
        <v>1</v>
      </c>
      <c r="E33" s="14">
        <v>68</v>
      </c>
      <c r="F33" s="12">
        <f t="shared" si="1"/>
        <v>6</v>
      </c>
      <c r="G33" s="12">
        <v>2</v>
      </c>
      <c r="H33" s="13">
        <v>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7</v>
      </c>
      <c r="C34" s="26">
        <v>3</v>
      </c>
      <c r="D34" s="27">
        <v>4</v>
      </c>
      <c r="E34" s="22">
        <v>69</v>
      </c>
      <c r="F34" s="20">
        <f t="shared" si="1"/>
        <v>4</v>
      </c>
      <c r="G34" s="20">
        <v>1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7</v>
      </c>
      <c r="C35" s="12">
        <v>5</v>
      </c>
      <c r="D35" s="13">
        <v>2</v>
      </c>
      <c r="E35" s="14">
        <v>70</v>
      </c>
      <c r="F35" s="12">
        <f t="shared" si="1"/>
        <v>6</v>
      </c>
      <c r="G35" s="12">
        <v>3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2</v>
      </c>
      <c r="D36" s="21">
        <v>2</v>
      </c>
      <c r="E36" s="22">
        <v>71</v>
      </c>
      <c r="F36" s="20">
        <f t="shared" si="1"/>
        <v>3</v>
      </c>
      <c r="G36" s="20">
        <v>2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8</v>
      </c>
      <c r="C37" s="12">
        <v>4</v>
      </c>
      <c r="D37" s="13">
        <v>4</v>
      </c>
      <c r="E37" s="14">
        <v>72</v>
      </c>
      <c r="F37" s="12">
        <f t="shared" si="1"/>
        <v>5</v>
      </c>
      <c r="G37" s="12">
        <v>2</v>
      </c>
      <c r="H37" s="13">
        <v>3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13</v>
      </c>
      <c r="C38" s="20">
        <v>8</v>
      </c>
      <c r="D38" s="21">
        <v>5</v>
      </c>
      <c r="E38" s="22">
        <v>73</v>
      </c>
      <c r="F38" s="20">
        <f t="shared" si="1"/>
        <v>6</v>
      </c>
      <c r="G38" s="20">
        <v>2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7</v>
      </c>
      <c r="C39" s="12">
        <v>5</v>
      </c>
      <c r="D39" s="13">
        <v>2</v>
      </c>
      <c r="E39" s="14">
        <v>74</v>
      </c>
      <c r="F39" s="12">
        <f t="shared" si="1"/>
        <v>5</v>
      </c>
      <c r="G39" s="12">
        <v>3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13</v>
      </c>
      <c r="C40" s="20">
        <v>9</v>
      </c>
      <c r="D40" s="21">
        <v>4</v>
      </c>
      <c r="E40" s="22">
        <v>75</v>
      </c>
      <c r="F40" s="20">
        <f t="shared" si="1"/>
        <v>4</v>
      </c>
      <c r="G40" s="20">
        <v>4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3</v>
      </c>
      <c r="D41" s="13">
        <v>2</v>
      </c>
      <c r="E41" s="14">
        <v>76</v>
      </c>
      <c r="F41" s="12">
        <f t="shared" si="1"/>
        <v>3</v>
      </c>
      <c r="G41" s="12">
        <v>3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5</v>
      </c>
      <c r="C42" s="20">
        <v>2</v>
      </c>
      <c r="D42" s="21">
        <v>3</v>
      </c>
      <c r="E42" s="22">
        <v>77</v>
      </c>
      <c r="F42" s="20">
        <f t="shared" si="1"/>
        <v>3</v>
      </c>
      <c r="G42" s="20">
        <v>0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4</v>
      </c>
      <c r="C43" s="12">
        <v>4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0</v>
      </c>
      <c r="D44" s="21">
        <v>3</v>
      </c>
      <c r="E44" s="22">
        <v>79</v>
      </c>
      <c r="F44" s="20">
        <f t="shared" si="1"/>
        <v>1</v>
      </c>
      <c r="G44" s="20">
        <v>1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8</v>
      </c>
      <c r="C45" s="12">
        <v>4</v>
      </c>
      <c r="D45" s="13">
        <v>4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1</v>
      </c>
      <c r="G46" s="29">
        <v>1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580</v>
      </c>
      <c r="K47" s="33">
        <f>C50+G50+K50</f>
        <v>307</v>
      </c>
      <c r="L47" s="34">
        <f>D50+H50+L50</f>
        <v>273</v>
      </c>
    </row>
    <row r="48" ht="25.5" customHeight="1"/>
    <row r="49" ht="25.5" customHeight="1"/>
    <row r="50" spans="2:12" s="36" customFormat="1" ht="17.25">
      <c r="B50" s="35">
        <f>SUM(B6:B46)</f>
        <v>240</v>
      </c>
      <c r="C50" s="35">
        <f>SUM(C6:C46)</f>
        <v>139</v>
      </c>
      <c r="D50" s="35">
        <f>SUM(D6:D46)</f>
        <v>101</v>
      </c>
      <c r="F50" s="35">
        <f>SUM(F6:F46)</f>
        <v>308</v>
      </c>
      <c r="G50" s="35">
        <f>SUM(G6:G46)</f>
        <v>160</v>
      </c>
      <c r="H50" s="35">
        <f>SUM(H6:H46)</f>
        <v>148</v>
      </c>
      <c r="J50" s="35">
        <f>SUM(J6:J46)</f>
        <v>32</v>
      </c>
      <c r="K50" s="35">
        <f>SUM(K6:K46)</f>
        <v>8</v>
      </c>
      <c r="L50" s="35">
        <f>SUM(L6:L46)</f>
        <v>24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2" sqref="N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12</v>
      </c>
      <c r="B2" s="53"/>
      <c r="C2" s="53"/>
      <c r="D2" s="53"/>
      <c r="G2" s="52" t="str">
        <f>'総計'!G2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1</v>
      </c>
      <c r="G6" s="8">
        <v>1</v>
      </c>
      <c r="H6" s="9">
        <v>0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1</v>
      </c>
      <c r="C8" s="16">
        <v>1</v>
      </c>
      <c r="D8" s="17">
        <v>0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2</v>
      </c>
      <c r="C9" s="12">
        <v>0</v>
      </c>
      <c r="D9" s="13">
        <v>2</v>
      </c>
      <c r="E9" s="14">
        <v>44</v>
      </c>
      <c r="F9" s="12">
        <f t="shared" si="1"/>
        <v>2</v>
      </c>
      <c r="G9" s="12">
        <v>2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1</v>
      </c>
      <c r="C11" s="12">
        <v>0</v>
      </c>
      <c r="D11" s="13">
        <v>1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1</v>
      </c>
      <c r="G12" s="20">
        <v>1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1</v>
      </c>
      <c r="G15" s="12">
        <v>0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0</v>
      </c>
      <c r="D16" s="21">
        <v>1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4</v>
      </c>
      <c r="G18" s="20">
        <v>3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1</v>
      </c>
      <c r="G20" s="20">
        <v>1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1</v>
      </c>
      <c r="G21" s="24">
        <v>0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0</v>
      </c>
      <c r="G22" s="20">
        <v>0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1</v>
      </c>
      <c r="D23" s="13">
        <v>0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1</v>
      </c>
      <c r="D26" s="21">
        <v>0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0</v>
      </c>
      <c r="D28" s="21">
        <v>1</v>
      </c>
      <c r="E28" s="22">
        <v>63</v>
      </c>
      <c r="F28" s="20">
        <f t="shared" si="1"/>
        <v>3</v>
      </c>
      <c r="G28" s="20">
        <v>1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0</v>
      </c>
      <c r="D31" s="13">
        <v>2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1</v>
      </c>
      <c r="D33" s="13">
        <v>0</v>
      </c>
      <c r="E33" s="14">
        <v>68</v>
      </c>
      <c r="F33" s="12">
        <f t="shared" si="1"/>
        <v>3</v>
      </c>
      <c r="G33" s="12">
        <v>2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1</v>
      </c>
      <c r="D34" s="27">
        <v>0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0</v>
      </c>
      <c r="D36" s="21">
        <v>1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1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0</v>
      </c>
      <c r="D44" s="21">
        <v>1</v>
      </c>
      <c r="E44" s="22">
        <v>79</v>
      </c>
      <c r="F44" s="20">
        <f t="shared" si="1"/>
        <v>1</v>
      </c>
      <c r="G44" s="20">
        <v>1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</v>
      </c>
      <c r="C45" s="12">
        <v>1</v>
      </c>
      <c r="D45" s="13">
        <v>1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54</v>
      </c>
      <c r="K47" s="33">
        <f>C50+G50+K50</f>
        <v>27</v>
      </c>
      <c r="L47" s="34">
        <f>D50+H50+L50</f>
        <v>27</v>
      </c>
    </row>
    <row r="48" ht="25.5" customHeight="1"/>
    <row r="49" ht="25.5" customHeight="1"/>
    <row r="50" spans="2:12" s="36" customFormat="1" ht="17.25">
      <c r="B50" s="35">
        <f>SUM(B6:B46)</f>
        <v>26</v>
      </c>
      <c r="C50" s="35">
        <f>SUM(C6:C46)</f>
        <v>12</v>
      </c>
      <c r="D50" s="35">
        <f>SUM(D6:D46)</f>
        <v>14</v>
      </c>
      <c r="F50" s="35">
        <f>SUM(F6:F46)</f>
        <v>25</v>
      </c>
      <c r="G50" s="35">
        <f>SUM(G6:G46)</f>
        <v>14</v>
      </c>
      <c r="H50" s="35">
        <f>SUM(H6:H46)</f>
        <v>11</v>
      </c>
      <c r="J50" s="35">
        <f>SUM(J6:J46)</f>
        <v>3</v>
      </c>
      <c r="K50" s="35">
        <f>SUM(K6:K46)</f>
        <v>1</v>
      </c>
      <c r="L50" s="35">
        <f>SUM(L6:L46)</f>
        <v>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50</v>
      </c>
      <c r="B2" s="53"/>
      <c r="C2" s="53"/>
      <c r="D2" s="53"/>
      <c r="G2" s="52" t="str">
        <f>'野堀'!G2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4</v>
      </c>
      <c r="G6" s="8">
        <v>2</v>
      </c>
      <c r="H6" s="9">
        <v>2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4</v>
      </c>
      <c r="G7" s="12">
        <v>2</v>
      </c>
      <c r="H7" s="13">
        <v>2</v>
      </c>
      <c r="I7" s="14">
        <v>83</v>
      </c>
      <c r="J7" s="12">
        <f t="shared" si="2"/>
        <v>4</v>
      </c>
      <c r="K7" s="12">
        <v>2</v>
      </c>
      <c r="L7" s="13">
        <v>2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3</v>
      </c>
      <c r="G8" s="16">
        <v>2</v>
      </c>
      <c r="H8" s="17">
        <v>1</v>
      </c>
      <c r="I8" s="10">
        <v>84</v>
      </c>
      <c r="J8" s="16">
        <f t="shared" si="2"/>
        <v>3</v>
      </c>
      <c r="K8" s="16">
        <v>2</v>
      </c>
      <c r="L8" s="17">
        <v>1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4</v>
      </c>
      <c r="K9" s="12">
        <v>0</v>
      </c>
      <c r="L9" s="13">
        <v>4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3</v>
      </c>
      <c r="G10" s="20">
        <v>2</v>
      </c>
      <c r="H10" s="21">
        <v>1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3</v>
      </c>
      <c r="C11" s="12">
        <v>1</v>
      </c>
      <c r="D11" s="13">
        <v>2</v>
      </c>
      <c r="E11" s="14">
        <v>46</v>
      </c>
      <c r="F11" s="12">
        <f t="shared" si="1"/>
        <v>2</v>
      </c>
      <c r="G11" s="12">
        <v>2</v>
      </c>
      <c r="H11" s="13">
        <v>0</v>
      </c>
      <c r="I11" s="14">
        <v>87</v>
      </c>
      <c r="J11" s="12">
        <f t="shared" si="2"/>
        <v>1</v>
      </c>
      <c r="K11" s="12">
        <v>1</v>
      </c>
      <c r="L11" s="13">
        <v>0</v>
      </c>
    </row>
    <row r="12" spans="1:12" ht="25.5" customHeight="1">
      <c r="A12" s="23">
        <v>6</v>
      </c>
      <c r="B12" s="20">
        <f t="shared" si="0"/>
        <v>1</v>
      </c>
      <c r="C12" s="20">
        <v>1</v>
      </c>
      <c r="D12" s="21">
        <v>0</v>
      </c>
      <c r="E12" s="22">
        <v>47</v>
      </c>
      <c r="F12" s="20">
        <f t="shared" si="1"/>
        <v>2</v>
      </c>
      <c r="G12" s="20">
        <v>2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0</v>
      </c>
      <c r="D13" s="13">
        <v>2</v>
      </c>
      <c r="E13" s="14">
        <v>48</v>
      </c>
      <c r="F13" s="12">
        <f t="shared" si="1"/>
        <v>3</v>
      </c>
      <c r="G13" s="12">
        <v>1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3</v>
      </c>
      <c r="G15" s="12">
        <v>0</v>
      </c>
      <c r="H15" s="13">
        <v>3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3</v>
      </c>
      <c r="C16" s="20">
        <v>1</v>
      </c>
      <c r="D16" s="21">
        <v>2</v>
      </c>
      <c r="E16" s="22">
        <v>51</v>
      </c>
      <c r="F16" s="20">
        <f t="shared" si="1"/>
        <v>6</v>
      </c>
      <c r="G16" s="20">
        <v>2</v>
      </c>
      <c r="H16" s="21">
        <v>4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8</v>
      </c>
      <c r="G17" s="12">
        <v>5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1</v>
      </c>
      <c r="K18" s="20">
        <v>1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2</v>
      </c>
      <c r="D19" s="13">
        <v>3</v>
      </c>
      <c r="E19" s="14">
        <v>54</v>
      </c>
      <c r="F19" s="12">
        <f t="shared" si="1"/>
        <v>4</v>
      </c>
      <c r="G19" s="12">
        <v>2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3</v>
      </c>
      <c r="G20" s="20">
        <v>0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1</v>
      </c>
      <c r="D21" s="13">
        <v>1</v>
      </c>
      <c r="E21" s="14">
        <v>56</v>
      </c>
      <c r="F21" s="24">
        <f t="shared" si="1"/>
        <v>4</v>
      </c>
      <c r="G21" s="24">
        <v>3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4</v>
      </c>
      <c r="D22" s="21">
        <v>0</v>
      </c>
      <c r="E22" s="22">
        <v>57</v>
      </c>
      <c r="F22" s="20">
        <f t="shared" si="1"/>
        <v>7</v>
      </c>
      <c r="G22" s="20">
        <v>4</v>
      </c>
      <c r="H22" s="21">
        <v>3</v>
      </c>
      <c r="I22" s="22">
        <v>98</v>
      </c>
      <c r="J22" s="20">
        <f t="shared" si="2"/>
        <v>1</v>
      </c>
      <c r="K22" s="20">
        <v>0</v>
      </c>
      <c r="L22" s="21">
        <v>1</v>
      </c>
    </row>
    <row r="23" spans="1:12" ht="25.5" customHeight="1">
      <c r="A23" s="11">
        <v>17</v>
      </c>
      <c r="B23" s="12">
        <f t="shared" si="0"/>
        <v>2</v>
      </c>
      <c r="C23" s="12">
        <v>2</v>
      </c>
      <c r="D23" s="13">
        <v>0</v>
      </c>
      <c r="E23" s="14">
        <v>58</v>
      </c>
      <c r="F23" s="12">
        <f t="shared" si="1"/>
        <v>3</v>
      </c>
      <c r="G23" s="12">
        <v>2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6</v>
      </c>
      <c r="G24" s="20">
        <v>4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1</v>
      </c>
      <c r="D25" s="13">
        <v>1</v>
      </c>
      <c r="E25" s="14">
        <v>60</v>
      </c>
      <c r="F25" s="12">
        <f t="shared" si="1"/>
        <v>6</v>
      </c>
      <c r="G25" s="12">
        <v>1</v>
      </c>
      <c r="H25" s="13">
        <v>5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1</v>
      </c>
      <c r="D26" s="21">
        <v>1</v>
      </c>
      <c r="E26" s="22">
        <v>61</v>
      </c>
      <c r="F26" s="20">
        <f t="shared" si="1"/>
        <v>4</v>
      </c>
      <c r="G26" s="20">
        <v>2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2</v>
      </c>
      <c r="D27" s="13">
        <v>1</v>
      </c>
      <c r="E27" s="14">
        <v>62</v>
      </c>
      <c r="F27" s="12">
        <f t="shared" si="1"/>
        <v>2</v>
      </c>
      <c r="G27" s="12">
        <v>2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1</v>
      </c>
      <c r="D28" s="21">
        <v>3</v>
      </c>
      <c r="E28" s="22">
        <v>63</v>
      </c>
      <c r="F28" s="20">
        <f t="shared" si="1"/>
        <v>2</v>
      </c>
      <c r="G28" s="20">
        <v>1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1</v>
      </c>
      <c r="D29" s="13">
        <v>2</v>
      </c>
      <c r="E29" s="14">
        <v>64</v>
      </c>
      <c r="F29" s="12">
        <f t="shared" si="1"/>
        <v>4</v>
      </c>
      <c r="G29" s="12">
        <v>3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1</v>
      </c>
      <c r="D30" s="21">
        <v>2</v>
      </c>
      <c r="E30" s="22">
        <v>65</v>
      </c>
      <c r="F30" s="20">
        <f t="shared" si="1"/>
        <v>6</v>
      </c>
      <c r="G30" s="20">
        <v>3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2</v>
      </c>
      <c r="D31" s="13">
        <v>0</v>
      </c>
      <c r="E31" s="14">
        <v>66</v>
      </c>
      <c r="F31" s="12">
        <f t="shared" si="1"/>
        <v>6</v>
      </c>
      <c r="G31" s="12">
        <v>2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2</v>
      </c>
      <c r="D32" s="21">
        <v>0</v>
      </c>
      <c r="E32" s="22">
        <v>67</v>
      </c>
      <c r="F32" s="20">
        <f t="shared" si="1"/>
        <v>4</v>
      </c>
      <c r="G32" s="20">
        <v>1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1</v>
      </c>
      <c r="D33" s="13">
        <v>2</v>
      </c>
      <c r="E33" s="14">
        <v>68</v>
      </c>
      <c r="F33" s="12">
        <f t="shared" si="1"/>
        <v>3</v>
      </c>
      <c r="G33" s="12">
        <v>2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1</v>
      </c>
      <c r="D34" s="27">
        <v>2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2</v>
      </c>
      <c r="D35" s="13">
        <v>2</v>
      </c>
      <c r="E35" s="14">
        <v>70</v>
      </c>
      <c r="F35" s="12">
        <f t="shared" si="1"/>
        <v>4</v>
      </c>
      <c r="G35" s="12">
        <v>3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3</v>
      </c>
      <c r="D36" s="21">
        <v>1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</v>
      </c>
      <c r="C37" s="12">
        <v>4</v>
      </c>
      <c r="D37" s="13">
        <v>0</v>
      </c>
      <c r="E37" s="14">
        <v>72</v>
      </c>
      <c r="F37" s="12">
        <f t="shared" si="1"/>
        <v>3</v>
      </c>
      <c r="G37" s="12">
        <v>0</v>
      </c>
      <c r="H37" s="13">
        <v>3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</v>
      </c>
      <c r="C38" s="20">
        <v>2</v>
      </c>
      <c r="D38" s="21">
        <v>3</v>
      </c>
      <c r="E38" s="22">
        <v>73</v>
      </c>
      <c r="F38" s="20">
        <f t="shared" si="1"/>
        <v>2</v>
      </c>
      <c r="G38" s="20">
        <v>0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0</v>
      </c>
      <c r="D39" s="13">
        <v>1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0</v>
      </c>
      <c r="D40" s="21">
        <v>2</v>
      </c>
      <c r="E40" s="22">
        <v>75</v>
      </c>
      <c r="F40" s="20">
        <f t="shared" si="1"/>
        <v>4</v>
      </c>
      <c r="G40" s="20">
        <v>3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0</v>
      </c>
      <c r="D41" s="13">
        <v>3</v>
      </c>
      <c r="E41" s="14">
        <v>76</v>
      </c>
      <c r="F41" s="12">
        <f t="shared" si="1"/>
        <v>4</v>
      </c>
      <c r="G41" s="12">
        <v>3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0</v>
      </c>
      <c r="D42" s="21">
        <v>1</v>
      </c>
      <c r="E42" s="22">
        <v>77</v>
      </c>
      <c r="F42" s="20">
        <f t="shared" si="1"/>
        <v>2</v>
      </c>
      <c r="G42" s="20">
        <v>1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4</v>
      </c>
      <c r="G43" s="12">
        <v>2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0</v>
      </c>
      <c r="D44" s="21">
        <v>1</v>
      </c>
      <c r="E44" s="22">
        <v>79</v>
      </c>
      <c r="F44" s="20">
        <f t="shared" si="1"/>
        <v>4</v>
      </c>
      <c r="G44" s="20">
        <v>1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2</v>
      </c>
      <c r="D45" s="13">
        <v>1</v>
      </c>
      <c r="E45" s="14">
        <v>80</v>
      </c>
      <c r="F45" s="12">
        <f t="shared" si="1"/>
        <v>3</v>
      </c>
      <c r="G45" s="12">
        <v>2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5</v>
      </c>
      <c r="D46" s="30">
        <v>0</v>
      </c>
      <c r="E46" s="28">
        <v>81</v>
      </c>
      <c r="F46" s="29">
        <f t="shared" si="1"/>
        <v>4</v>
      </c>
      <c r="G46" s="29">
        <v>2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254</v>
      </c>
      <c r="K47" s="33">
        <f>C50+G50+K50</f>
        <v>128</v>
      </c>
      <c r="L47" s="34">
        <f>D50+H50+L50</f>
        <v>126</v>
      </c>
    </row>
    <row r="48" ht="25.5" customHeight="1"/>
    <row r="49" ht="25.5" customHeight="1"/>
    <row r="50" spans="2:12" s="36" customFormat="1" ht="17.25">
      <c r="B50" s="35">
        <f>SUM(B6:B46)</f>
        <v>95</v>
      </c>
      <c r="C50" s="35">
        <f>SUM(C6:C46)</f>
        <v>49</v>
      </c>
      <c r="D50" s="35">
        <f>SUM(D6:D46)</f>
        <v>46</v>
      </c>
      <c r="F50" s="35">
        <f>SUM(F6:F46)</f>
        <v>142</v>
      </c>
      <c r="G50" s="35">
        <f>SUM(G6:G46)</f>
        <v>72</v>
      </c>
      <c r="H50" s="35">
        <f>SUM(H6:H46)</f>
        <v>70</v>
      </c>
      <c r="J50" s="35">
        <f>SUM(J6:J46)</f>
        <v>17</v>
      </c>
      <c r="K50" s="35">
        <f>SUM(K6:K46)</f>
        <v>7</v>
      </c>
      <c r="L50" s="35">
        <f>SUM(L6:L46)</f>
        <v>10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3" sqref="M3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51</v>
      </c>
      <c r="B2" s="53"/>
      <c r="C2" s="53"/>
      <c r="D2" s="53"/>
      <c r="G2" s="52" t="str">
        <f>'神生'!G2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1</v>
      </c>
      <c r="C7" s="12">
        <v>1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1</v>
      </c>
      <c r="G8" s="16">
        <v>1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0</v>
      </c>
      <c r="D21" s="13">
        <v>1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0</v>
      </c>
      <c r="G22" s="20">
        <v>0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2</v>
      </c>
      <c r="G24" s="20">
        <v>1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2</v>
      </c>
      <c r="G30" s="20">
        <v>1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1</v>
      </c>
      <c r="G35" s="12">
        <v>0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1</v>
      </c>
      <c r="D39" s="13">
        <v>0</v>
      </c>
      <c r="E39" s="14">
        <v>74</v>
      </c>
      <c r="F39" s="12">
        <f t="shared" si="1"/>
        <v>1</v>
      </c>
      <c r="G39" s="12">
        <v>1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1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0</v>
      </c>
      <c r="D42" s="21">
        <v>2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1</v>
      </c>
      <c r="G43" s="12">
        <v>0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1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24</v>
      </c>
      <c r="K47" s="33">
        <f>C50+G50+K50</f>
        <v>13</v>
      </c>
      <c r="L47" s="34">
        <f>D50+H50+L50</f>
        <v>11</v>
      </c>
    </row>
    <row r="48" ht="25.5" customHeight="1"/>
    <row r="49" ht="25.5" customHeight="1"/>
    <row r="50" spans="2:12" s="36" customFormat="1" ht="17.25">
      <c r="B50" s="35">
        <f>SUM(B6:B46)</f>
        <v>8</v>
      </c>
      <c r="C50" s="35">
        <f>SUM(C6:C46)</f>
        <v>5</v>
      </c>
      <c r="D50" s="35">
        <f>SUM(D6:D46)</f>
        <v>3</v>
      </c>
      <c r="F50" s="35">
        <f>SUM(F6:F46)</f>
        <v>16</v>
      </c>
      <c r="G50" s="35">
        <f>SUM(G6:G46)</f>
        <v>8</v>
      </c>
      <c r="H50" s="35">
        <f>SUM(H6:H46)</f>
        <v>8</v>
      </c>
      <c r="J50" s="35">
        <f>SUM(J6:J46)</f>
        <v>0</v>
      </c>
      <c r="K50" s="35">
        <f>SUM(K6:K46)</f>
        <v>0</v>
      </c>
      <c r="L50" s="35">
        <f>SUM(L6:L46)</f>
        <v>0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52</v>
      </c>
      <c r="B2" s="53"/>
      <c r="C2" s="53"/>
      <c r="D2" s="53"/>
      <c r="G2" s="52" t="str">
        <f>'武兵衛新田'!G2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1</v>
      </c>
      <c r="G6" s="8">
        <v>0</v>
      </c>
      <c r="H6" s="9">
        <v>1</v>
      </c>
      <c r="I6" s="10">
        <v>82</v>
      </c>
      <c r="J6" s="8">
        <f aca="true" t="shared" si="2" ref="J6:J24">K6+L6</f>
        <v>4</v>
      </c>
      <c r="K6" s="8">
        <v>1</v>
      </c>
      <c r="L6" s="9">
        <v>3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3</v>
      </c>
      <c r="K7" s="12">
        <v>1</v>
      </c>
      <c r="L7" s="13">
        <v>2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4</v>
      </c>
      <c r="K8" s="16">
        <v>1</v>
      </c>
      <c r="L8" s="17">
        <v>3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1</v>
      </c>
      <c r="K9" s="12">
        <v>1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2</v>
      </c>
      <c r="G10" s="20">
        <v>1</v>
      </c>
      <c r="H10" s="21">
        <v>1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3</v>
      </c>
      <c r="G11" s="12">
        <v>3</v>
      </c>
      <c r="H11" s="13">
        <v>0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4</v>
      </c>
      <c r="C12" s="20">
        <v>2</v>
      </c>
      <c r="D12" s="21">
        <v>2</v>
      </c>
      <c r="E12" s="22">
        <v>47</v>
      </c>
      <c r="F12" s="20">
        <f t="shared" si="1"/>
        <v>6</v>
      </c>
      <c r="G12" s="20">
        <v>1</v>
      </c>
      <c r="H12" s="21">
        <v>5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6</v>
      </c>
      <c r="G13" s="12">
        <v>2</v>
      </c>
      <c r="H13" s="13">
        <v>4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4</v>
      </c>
      <c r="G14" s="20">
        <v>0</v>
      </c>
      <c r="H14" s="21">
        <v>4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2</v>
      </c>
      <c r="C15" s="12">
        <v>0</v>
      </c>
      <c r="D15" s="13">
        <v>2</v>
      </c>
      <c r="E15" s="14">
        <v>50</v>
      </c>
      <c r="F15" s="12">
        <f t="shared" si="1"/>
        <v>4</v>
      </c>
      <c r="G15" s="12">
        <v>0</v>
      </c>
      <c r="H15" s="13">
        <v>4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2</v>
      </c>
      <c r="C16" s="20">
        <v>2</v>
      </c>
      <c r="D16" s="21">
        <v>0</v>
      </c>
      <c r="E16" s="22">
        <v>51</v>
      </c>
      <c r="F16" s="20">
        <f t="shared" si="1"/>
        <v>7</v>
      </c>
      <c r="G16" s="20">
        <v>5</v>
      </c>
      <c r="H16" s="21">
        <v>2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6</v>
      </c>
      <c r="G17" s="12">
        <v>3</v>
      </c>
      <c r="H17" s="13">
        <v>3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3</v>
      </c>
      <c r="C18" s="20">
        <v>2</v>
      </c>
      <c r="D18" s="21">
        <v>1</v>
      </c>
      <c r="E18" s="22">
        <v>53</v>
      </c>
      <c r="F18" s="20">
        <f t="shared" si="1"/>
        <v>10</v>
      </c>
      <c r="G18" s="20">
        <v>8</v>
      </c>
      <c r="H18" s="21">
        <v>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4</v>
      </c>
      <c r="C19" s="12">
        <v>3</v>
      </c>
      <c r="D19" s="13">
        <v>1</v>
      </c>
      <c r="E19" s="14">
        <v>54</v>
      </c>
      <c r="F19" s="12">
        <f t="shared" si="1"/>
        <v>7</v>
      </c>
      <c r="G19" s="12">
        <v>3</v>
      </c>
      <c r="H19" s="13">
        <v>4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4</v>
      </c>
      <c r="C20" s="20">
        <v>0</v>
      </c>
      <c r="D20" s="21">
        <v>4</v>
      </c>
      <c r="E20" s="22">
        <v>55</v>
      </c>
      <c r="F20" s="20">
        <f t="shared" si="1"/>
        <v>8</v>
      </c>
      <c r="G20" s="20">
        <v>4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1</v>
      </c>
      <c r="D21" s="13">
        <v>1</v>
      </c>
      <c r="E21" s="14">
        <v>56</v>
      </c>
      <c r="F21" s="24">
        <f t="shared" si="1"/>
        <v>7</v>
      </c>
      <c r="G21" s="24">
        <v>4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7</v>
      </c>
      <c r="G22" s="20">
        <v>4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5</v>
      </c>
      <c r="C23" s="12">
        <v>4</v>
      </c>
      <c r="D23" s="13">
        <v>1</v>
      </c>
      <c r="E23" s="14">
        <v>58</v>
      </c>
      <c r="F23" s="12">
        <f t="shared" si="1"/>
        <v>5</v>
      </c>
      <c r="G23" s="12">
        <v>1</v>
      </c>
      <c r="H23" s="13">
        <v>4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2</v>
      </c>
      <c r="D24" s="21">
        <v>0</v>
      </c>
      <c r="E24" s="22">
        <v>59</v>
      </c>
      <c r="F24" s="20">
        <f t="shared" si="1"/>
        <v>7</v>
      </c>
      <c r="G24" s="20">
        <v>6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6</v>
      </c>
      <c r="C25" s="12">
        <v>4</v>
      </c>
      <c r="D25" s="13">
        <v>2</v>
      </c>
      <c r="E25" s="14">
        <v>60</v>
      </c>
      <c r="F25" s="12">
        <f t="shared" si="1"/>
        <v>8</v>
      </c>
      <c r="G25" s="12">
        <v>2</v>
      </c>
      <c r="H25" s="13">
        <v>6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0</v>
      </c>
      <c r="D26" s="21">
        <v>4</v>
      </c>
      <c r="E26" s="22">
        <v>61</v>
      </c>
      <c r="F26" s="20">
        <f t="shared" si="1"/>
        <v>3</v>
      </c>
      <c r="G26" s="20">
        <v>1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4</v>
      </c>
      <c r="D27" s="13">
        <v>0</v>
      </c>
      <c r="E27" s="14">
        <v>62</v>
      </c>
      <c r="F27" s="12">
        <f t="shared" si="1"/>
        <v>6</v>
      </c>
      <c r="G27" s="12">
        <v>3</v>
      </c>
      <c r="H27" s="13">
        <v>3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1</v>
      </c>
      <c r="D28" s="21">
        <v>3</v>
      </c>
      <c r="E28" s="22">
        <v>63</v>
      </c>
      <c r="F28" s="20">
        <f t="shared" si="1"/>
        <v>4</v>
      </c>
      <c r="G28" s="20">
        <v>3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8</v>
      </c>
      <c r="C29" s="12">
        <v>3</v>
      </c>
      <c r="D29" s="13">
        <v>5</v>
      </c>
      <c r="E29" s="14">
        <v>64</v>
      </c>
      <c r="F29" s="12">
        <f t="shared" si="1"/>
        <v>4</v>
      </c>
      <c r="G29" s="12">
        <v>2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3</v>
      </c>
      <c r="G30" s="20">
        <v>2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</v>
      </c>
      <c r="C31" s="12">
        <v>0</v>
      </c>
      <c r="D31" s="13">
        <v>4</v>
      </c>
      <c r="E31" s="14">
        <v>66</v>
      </c>
      <c r="F31" s="12">
        <f t="shared" si="1"/>
        <v>3</v>
      </c>
      <c r="G31" s="12">
        <v>2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1</v>
      </c>
      <c r="D32" s="21">
        <v>4</v>
      </c>
      <c r="E32" s="22">
        <v>67</v>
      </c>
      <c r="F32" s="20">
        <f t="shared" si="1"/>
        <v>4</v>
      </c>
      <c r="G32" s="20">
        <v>3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5</v>
      </c>
      <c r="C33" s="12">
        <v>1</v>
      </c>
      <c r="D33" s="13">
        <v>4</v>
      </c>
      <c r="E33" s="14">
        <v>68</v>
      </c>
      <c r="F33" s="12">
        <f t="shared" si="1"/>
        <v>1</v>
      </c>
      <c r="G33" s="12">
        <v>1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5</v>
      </c>
      <c r="C34" s="26">
        <v>2</v>
      </c>
      <c r="D34" s="27">
        <v>3</v>
      </c>
      <c r="E34" s="22">
        <v>69</v>
      </c>
      <c r="F34" s="20">
        <f t="shared" si="1"/>
        <v>4</v>
      </c>
      <c r="G34" s="20">
        <v>2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5</v>
      </c>
      <c r="C35" s="12">
        <v>5</v>
      </c>
      <c r="D35" s="13">
        <v>0</v>
      </c>
      <c r="E35" s="14">
        <v>70</v>
      </c>
      <c r="F35" s="12">
        <f t="shared" si="1"/>
        <v>3</v>
      </c>
      <c r="G35" s="12">
        <v>2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1</v>
      </c>
      <c r="D36" s="21">
        <v>0</v>
      </c>
      <c r="E36" s="22">
        <v>71</v>
      </c>
      <c r="F36" s="20">
        <f t="shared" si="1"/>
        <v>3</v>
      </c>
      <c r="G36" s="20">
        <v>1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4</v>
      </c>
      <c r="G37" s="12">
        <v>2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</v>
      </c>
      <c r="C38" s="20">
        <v>2</v>
      </c>
      <c r="D38" s="21">
        <v>1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5</v>
      </c>
      <c r="C39" s="12">
        <v>3</v>
      </c>
      <c r="D39" s="13">
        <v>2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</v>
      </c>
      <c r="C40" s="20">
        <v>2</v>
      </c>
      <c r="D40" s="21">
        <v>2</v>
      </c>
      <c r="E40" s="22">
        <v>75</v>
      </c>
      <c r="F40" s="20">
        <f t="shared" si="1"/>
        <v>7</v>
      </c>
      <c r="G40" s="20">
        <v>3</v>
      </c>
      <c r="H40" s="21">
        <v>4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</v>
      </c>
      <c r="C41" s="12">
        <v>1</v>
      </c>
      <c r="D41" s="13">
        <v>1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4</v>
      </c>
      <c r="D42" s="21">
        <v>0</v>
      </c>
      <c r="E42" s="22">
        <v>77</v>
      </c>
      <c r="F42" s="20">
        <f t="shared" si="1"/>
        <v>2</v>
      </c>
      <c r="G42" s="20">
        <v>0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2</v>
      </c>
      <c r="D43" s="13">
        <v>0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2</v>
      </c>
      <c r="D44" s="21">
        <v>0</v>
      </c>
      <c r="E44" s="22">
        <v>79</v>
      </c>
      <c r="F44" s="20">
        <f t="shared" si="1"/>
        <v>5</v>
      </c>
      <c r="G44" s="20">
        <v>1</v>
      </c>
      <c r="H44" s="21">
        <v>4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1</v>
      </c>
      <c r="D45" s="13">
        <v>2</v>
      </c>
      <c r="E45" s="14">
        <v>80</v>
      </c>
      <c r="F45" s="12">
        <f t="shared" si="1"/>
        <v>3</v>
      </c>
      <c r="G45" s="12">
        <v>0</v>
      </c>
      <c r="H45" s="13">
        <v>3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1</v>
      </c>
      <c r="D46" s="30">
        <v>0</v>
      </c>
      <c r="E46" s="28">
        <v>81</v>
      </c>
      <c r="F46" s="29">
        <f t="shared" si="1"/>
        <v>4</v>
      </c>
      <c r="G46" s="29">
        <v>1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303</v>
      </c>
      <c r="K47" s="33">
        <f>C50+G50+K50</f>
        <v>147</v>
      </c>
      <c r="L47" s="34">
        <f>D50+H50+L50</f>
        <v>156</v>
      </c>
    </row>
    <row r="48" ht="25.5" customHeight="1"/>
    <row r="49" ht="25.5" customHeight="1"/>
    <row r="50" spans="2:12" s="36" customFormat="1" ht="17.25">
      <c r="B50" s="35">
        <f>SUM(B6:B46)</f>
        <v>114</v>
      </c>
      <c r="C50" s="35">
        <f>SUM(C6:C46)</f>
        <v>62</v>
      </c>
      <c r="D50" s="35">
        <f>SUM(D6:D46)</f>
        <v>52</v>
      </c>
      <c r="F50" s="35">
        <f>SUM(F6:F46)</f>
        <v>171</v>
      </c>
      <c r="G50" s="35">
        <f>SUM(G6:G46)</f>
        <v>81</v>
      </c>
      <c r="H50" s="35">
        <f>SUM(H6:H46)</f>
        <v>90</v>
      </c>
      <c r="J50" s="35">
        <f>SUM(J6:J46)</f>
        <v>18</v>
      </c>
      <c r="K50" s="35">
        <f>SUM(K6:K46)</f>
        <v>4</v>
      </c>
      <c r="L50" s="35">
        <f>SUM(L6:L46)</f>
        <v>14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53</v>
      </c>
      <c r="B2" s="53"/>
      <c r="C2" s="53"/>
      <c r="D2" s="53"/>
      <c r="G2" s="52" t="str">
        <f>'細代'!G2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0</v>
      </c>
      <c r="D6" s="9">
        <v>2</v>
      </c>
      <c r="E6" s="10">
        <v>41</v>
      </c>
      <c r="F6" s="8">
        <f aca="true" t="shared" si="1" ref="F6:F46">G6+H6</f>
        <v>1</v>
      </c>
      <c r="G6" s="8">
        <v>1</v>
      </c>
      <c r="H6" s="9">
        <v>0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2</v>
      </c>
      <c r="C7" s="12">
        <v>1</v>
      </c>
      <c r="D7" s="13">
        <v>1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t="shared" si="2"/>
        <v>3</v>
      </c>
      <c r="K7" s="12">
        <v>2</v>
      </c>
      <c r="L7" s="13">
        <v>1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3</v>
      </c>
      <c r="G8" s="16">
        <v>2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5</v>
      </c>
      <c r="C9" s="12">
        <v>2</v>
      </c>
      <c r="D9" s="13">
        <v>3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2</v>
      </c>
      <c r="K9" s="12">
        <v>0</v>
      </c>
      <c r="L9" s="13">
        <v>2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2</v>
      </c>
      <c r="D11" s="13">
        <v>1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1</v>
      </c>
      <c r="K11" s="12">
        <v>1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1</v>
      </c>
      <c r="D12" s="21">
        <v>1</v>
      </c>
      <c r="E12" s="22">
        <v>47</v>
      </c>
      <c r="F12" s="20">
        <f t="shared" si="1"/>
        <v>1</v>
      </c>
      <c r="G12" s="20">
        <v>1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4</v>
      </c>
      <c r="C13" s="12">
        <v>0</v>
      </c>
      <c r="D13" s="13">
        <v>4</v>
      </c>
      <c r="E13" s="14">
        <v>48</v>
      </c>
      <c r="F13" s="12">
        <f t="shared" si="1"/>
        <v>1</v>
      </c>
      <c r="G13" s="12">
        <v>0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3</v>
      </c>
      <c r="G14" s="20">
        <v>3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</v>
      </c>
      <c r="C15" s="12">
        <v>1</v>
      </c>
      <c r="D15" s="13">
        <v>2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3</v>
      </c>
      <c r="C16" s="20">
        <v>0</v>
      </c>
      <c r="D16" s="21">
        <v>3</v>
      </c>
      <c r="E16" s="22">
        <v>51</v>
      </c>
      <c r="F16" s="20">
        <f t="shared" si="1"/>
        <v>3</v>
      </c>
      <c r="G16" s="20">
        <v>2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3</v>
      </c>
      <c r="C17" s="12">
        <v>2</v>
      </c>
      <c r="D17" s="13">
        <v>1</v>
      </c>
      <c r="E17" s="14">
        <v>52</v>
      </c>
      <c r="F17" s="12">
        <f t="shared" si="1"/>
        <v>5</v>
      </c>
      <c r="G17" s="12">
        <v>2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4</v>
      </c>
      <c r="G18" s="20">
        <v>2</v>
      </c>
      <c r="H18" s="21">
        <v>2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3</v>
      </c>
      <c r="G21" s="24">
        <v>2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0</v>
      </c>
      <c r="D22" s="21">
        <v>1</v>
      </c>
      <c r="E22" s="22">
        <v>57</v>
      </c>
      <c r="F22" s="20">
        <f t="shared" si="1"/>
        <v>4</v>
      </c>
      <c r="G22" s="20">
        <v>1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0</v>
      </c>
      <c r="D24" s="21">
        <v>1</v>
      </c>
      <c r="E24" s="22">
        <v>59</v>
      </c>
      <c r="F24" s="20">
        <f t="shared" si="1"/>
        <v>7</v>
      </c>
      <c r="G24" s="20">
        <v>3</v>
      </c>
      <c r="H24" s="21">
        <v>4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4</v>
      </c>
      <c r="G25" s="12">
        <v>3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1</v>
      </c>
      <c r="D27" s="13">
        <v>0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2</v>
      </c>
      <c r="D28" s="21">
        <v>0</v>
      </c>
      <c r="E28" s="22">
        <v>63</v>
      </c>
      <c r="F28" s="20">
        <f t="shared" si="1"/>
        <v>2</v>
      </c>
      <c r="G28" s="20">
        <v>2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4</v>
      </c>
      <c r="G29" s="12">
        <v>1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4</v>
      </c>
      <c r="G30" s="20">
        <v>2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1</v>
      </c>
      <c r="D31" s="13">
        <v>1</v>
      </c>
      <c r="E31" s="14">
        <v>66</v>
      </c>
      <c r="F31" s="12">
        <f t="shared" si="1"/>
        <v>1</v>
      </c>
      <c r="G31" s="12">
        <v>0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1</v>
      </c>
      <c r="D32" s="21">
        <v>1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3</v>
      </c>
      <c r="D33" s="13">
        <v>0</v>
      </c>
      <c r="E33" s="14">
        <v>68</v>
      </c>
      <c r="F33" s="12">
        <f t="shared" si="1"/>
        <v>1</v>
      </c>
      <c r="G33" s="12">
        <v>1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1</v>
      </c>
      <c r="D34" s="27">
        <v>1</v>
      </c>
      <c r="E34" s="22">
        <v>69</v>
      </c>
      <c r="F34" s="20">
        <f t="shared" si="1"/>
        <v>2</v>
      </c>
      <c r="G34" s="20">
        <v>2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1</v>
      </c>
      <c r="D35" s="13">
        <v>1</v>
      </c>
      <c r="E35" s="14">
        <v>70</v>
      </c>
      <c r="F35" s="12">
        <f t="shared" si="1"/>
        <v>2</v>
      </c>
      <c r="G35" s="12">
        <v>2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2</v>
      </c>
      <c r="D36" s="21">
        <v>0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</v>
      </c>
      <c r="C37" s="12">
        <v>1</v>
      </c>
      <c r="D37" s="13">
        <v>2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0</v>
      </c>
      <c r="D38" s="21">
        <v>1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3</v>
      </c>
      <c r="C39" s="12">
        <v>2</v>
      </c>
      <c r="D39" s="13">
        <v>1</v>
      </c>
      <c r="E39" s="14">
        <v>74</v>
      </c>
      <c r="F39" s="12">
        <f t="shared" si="1"/>
        <v>3</v>
      </c>
      <c r="G39" s="12">
        <v>1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7</v>
      </c>
      <c r="C40" s="20">
        <v>4</v>
      </c>
      <c r="D40" s="21">
        <v>3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</v>
      </c>
      <c r="C41" s="12">
        <v>3</v>
      </c>
      <c r="D41" s="13">
        <v>1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2</v>
      </c>
      <c r="D42" s="21">
        <v>2</v>
      </c>
      <c r="E42" s="22">
        <v>77</v>
      </c>
      <c r="F42" s="20">
        <f t="shared" si="1"/>
        <v>1</v>
      </c>
      <c r="G42" s="20">
        <v>0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1</v>
      </c>
      <c r="D44" s="21">
        <v>2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8</v>
      </c>
      <c r="C45" s="12">
        <v>4</v>
      </c>
      <c r="D45" s="13">
        <v>4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4</v>
      </c>
      <c r="C46" s="29">
        <v>3</v>
      </c>
      <c r="D46" s="30">
        <v>1</v>
      </c>
      <c r="E46" s="28">
        <v>81</v>
      </c>
      <c r="F46" s="29">
        <f t="shared" si="1"/>
        <v>3</v>
      </c>
      <c r="G46" s="29">
        <v>2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181</v>
      </c>
      <c r="K47" s="33">
        <f>C50+G50+K50</f>
        <v>89</v>
      </c>
      <c r="L47" s="34">
        <f>D50+H50+L50</f>
        <v>92</v>
      </c>
    </row>
    <row r="48" ht="25.5" customHeight="1"/>
    <row r="49" ht="25.5" customHeight="1"/>
    <row r="50" spans="2:12" s="36" customFormat="1" ht="17.25">
      <c r="B50" s="35">
        <f>SUM(B6:B46)</f>
        <v>94</v>
      </c>
      <c r="C50" s="35">
        <f>SUM(C6:C46)</f>
        <v>46</v>
      </c>
      <c r="D50" s="35">
        <f>SUM(D6:D46)</f>
        <v>48</v>
      </c>
      <c r="F50" s="35">
        <f>SUM(F6:F46)</f>
        <v>77</v>
      </c>
      <c r="G50" s="35">
        <f>SUM(G6:G46)</f>
        <v>40</v>
      </c>
      <c r="H50" s="35">
        <f>SUM(H6:H46)</f>
        <v>37</v>
      </c>
      <c r="J50" s="35">
        <f>SUM(J6:J46)</f>
        <v>10</v>
      </c>
      <c r="K50" s="35">
        <f>SUM(K6:K46)</f>
        <v>3</v>
      </c>
      <c r="L50" s="35">
        <f>SUM(L6:L46)</f>
        <v>7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6" sqref="N6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54</v>
      </c>
      <c r="B2" s="53"/>
      <c r="C2" s="53"/>
      <c r="D2" s="53"/>
      <c r="G2" s="52" t="str">
        <f>'杉下'!G2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3</v>
      </c>
      <c r="C6" s="8">
        <v>1</v>
      </c>
      <c r="D6" s="9">
        <v>2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3</v>
      </c>
      <c r="K6" s="8">
        <v>2</v>
      </c>
      <c r="L6" s="9">
        <v>1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2</v>
      </c>
      <c r="G8" s="16">
        <v>0</v>
      </c>
      <c r="H8" s="17">
        <v>2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2</v>
      </c>
      <c r="G9" s="12">
        <v>2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4</v>
      </c>
      <c r="G10" s="20">
        <v>2</v>
      </c>
      <c r="H10" s="21">
        <v>2</v>
      </c>
      <c r="I10" s="22">
        <v>86</v>
      </c>
      <c r="J10" s="20">
        <f t="shared" si="2"/>
        <v>2</v>
      </c>
      <c r="K10" s="20">
        <v>1</v>
      </c>
      <c r="L10" s="21">
        <v>1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5</v>
      </c>
      <c r="G12" s="20">
        <v>3</v>
      </c>
      <c r="H12" s="21">
        <v>2</v>
      </c>
      <c r="I12" s="22">
        <v>88</v>
      </c>
      <c r="J12" s="20">
        <f t="shared" si="2"/>
        <v>2</v>
      </c>
      <c r="K12" s="20">
        <v>0</v>
      </c>
      <c r="L12" s="21">
        <v>2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7</v>
      </c>
      <c r="G13" s="12">
        <v>3</v>
      </c>
      <c r="H13" s="13">
        <v>4</v>
      </c>
      <c r="I13" s="14">
        <v>89</v>
      </c>
      <c r="J13" s="12">
        <f t="shared" si="2"/>
        <v>2</v>
      </c>
      <c r="K13" s="12">
        <v>2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3</v>
      </c>
      <c r="G14" s="20">
        <v>3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7</v>
      </c>
      <c r="G15" s="12">
        <v>4</v>
      </c>
      <c r="H15" s="13">
        <v>3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7</v>
      </c>
      <c r="G16" s="20">
        <v>4</v>
      </c>
      <c r="H16" s="21">
        <v>3</v>
      </c>
      <c r="I16" s="22">
        <v>92</v>
      </c>
      <c r="J16" s="20">
        <f t="shared" si="2"/>
        <v>1</v>
      </c>
      <c r="K16" s="20">
        <v>1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4</v>
      </c>
      <c r="G17" s="12">
        <v>2</v>
      </c>
      <c r="H17" s="13">
        <v>2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1</v>
      </c>
      <c r="D19" s="13">
        <v>2</v>
      </c>
      <c r="E19" s="14">
        <v>54</v>
      </c>
      <c r="F19" s="12">
        <f t="shared" si="1"/>
        <v>3</v>
      </c>
      <c r="G19" s="12">
        <v>2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4</v>
      </c>
      <c r="C21" s="12">
        <v>2</v>
      </c>
      <c r="D21" s="13">
        <v>2</v>
      </c>
      <c r="E21" s="14">
        <v>56</v>
      </c>
      <c r="F21" s="24">
        <f t="shared" si="1"/>
        <v>3</v>
      </c>
      <c r="G21" s="24">
        <v>1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3</v>
      </c>
      <c r="D22" s="21">
        <v>2</v>
      </c>
      <c r="E22" s="22">
        <v>57</v>
      </c>
      <c r="F22" s="20">
        <f t="shared" si="1"/>
        <v>6</v>
      </c>
      <c r="G22" s="20">
        <v>4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2</v>
      </c>
      <c r="D23" s="13">
        <v>2</v>
      </c>
      <c r="E23" s="14">
        <v>58</v>
      </c>
      <c r="F23" s="12">
        <f t="shared" si="1"/>
        <v>2</v>
      </c>
      <c r="G23" s="12">
        <v>1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2</v>
      </c>
      <c r="D24" s="21">
        <v>0</v>
      </c>
      <c r="E24" s="22">
        <v>59</v>
      </c>
      <c r="F24" s="20">
        <f t="shared" si="1"/>
        <v>5</v>
      </c>
      <c r="G24" s="20">
        <v>2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5</v>
      </c>
      <c r="C25" s="12">
        <v>3</v>
      </c>
      <c r="D25" s="13">
        <v>2</v>
      </c>
      <c r="E25" s="14">
        <v>60</v>
      </c>
      <c r="F25" s="12">
        <f t="shared" si="1"/>
        <v>4</v>
      </c>
      <c r="G25" s="12">
        <v>2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1</v>
      </c>
      <c r="D26" s="21">
        <v>2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2</v>
      </c>
      <c r="D27" s="13">
        <v>2</v>
      </c>
      <c r="E27" s="14">
        <v>62</v>
      </c>
      <c r="F27" s="12">
        <f t="shared" si="1"/>
        <v>5</v>
      </c>
      <c r="G27" s="12">
        <v>2</v>
      </c>
      <c r="H27" s="13">
        <v>3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4</v>
      </c>
      <c r="D28" s="21">
        <v>0</v>
      </c>
      <c r="E28" s="22">
        <v>63</v>
      </c>
      <c r="F28" s="20">
        <f t="shared" si="1"/>
        <v>4</v>
      </c>
      <c r="G28" s="20">
        <v>3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4</v>
      </c>
      <c r="C29" s="12">
        <v>1</v>
      </c>
      <c r="D29" s="13">
        <v>3</v>
      </c>
      <c r="E29" s="14">
        <v>64</v>
      </c>
      <c r="F29" s="12">
        <f t="shared" si="1"/>
        <v>1</v>
      </c>
      <c r="G29" s="12">
        <v>0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2</v>
      </c>
      <c r="D30" s="21">
        <v>1</v>
      </c>
      <c r="E30" s="22">
        <v>65</v>
      </c>
      <c r="F30" s="20">
        <f t="shared" si="1"/>
        <v>1</v>
      </c>
      <c r="G30" s="20">
        <v>1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2</v>
      </c>
      <c r="D31" s="13">
        <v>0</v>
      </c>
      <c r="E31" s="14">
        <v>66</v>
      </c>
      <c r="F31" s="12">
        <f t="shared" si="1"/>
        <v>2</v>
      </c>
      <c r="G31" s="12">
        <v>1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0</v>
      </c>
      <c r="D32" s="21">
        <v>1</v>
      </c>
      <c r="E32" s="22">
        <v>67</v>
      </c>
      <c r="F32" s="20">
        <f t="shared" si="1"/>
        <v>2</v>
      </c>
      <c r="G32" s="20">
        <v>0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2</v>
      </c>
      <c r="D33" s="13">
        <v>2</v>
      </c>
      <c r="E33" s="14">
        <v>68</v>
      </c>
      <c r="F33" s="12">
        <f t="shared" si="1"/>
        <v>1</v>
      </c>
      <c r="G33" s="12">
        <v>1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1</v>
      </c>
      <c r="G34" s="20">
        <v>0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3</v>
      </c>
      <c r="G35" s="12">
        <v>0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1</v>
      </c>
      <c r="D36" s="21">
        <v>1</v>
      </c>
      <c r="E36" s="22">
        <v>71</v>
      </c>
      <c r="F36" s="20">
        <f t="shared" si="1"/>
        <v>6</v>
      </c>
      <c r="G36" s="20">
        <v>3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</v>
      </c>
      <c r="C37" s="12">
        <v>3</v>
      </c>
      <c r="D37" s="13">
        <v>1</v>
      </c>
      <c r="E37" s="14">
        <v>72</v>
      </c>
      <c r="F37" s="12">
        <f t="shared" si="1"/>
        <v>4</v>
      </c>
      <c r="G37" s="12">
        <v>2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1</v>
      </c>
      <c r="D38" s="21">
        <v>0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2</v>
      </c>
      <c r="D39" s="13">
        <v>0</v>
      </c>
      <c r="E39" s="14">
        <v>74</v>
      </c>
      <c r="F39" s="12">
        <f t="shared" si="1"/>
        <v>4</v>
      </c>
      <c r="G39" s="12">
        <v>2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9</v>
      </c>
      <c r="C40" s="20">
        <v>7</v>
      </c>
      <c r="D40" s="21">
        <v>2</v>
      </c>
      <c r="E40" s="22">
        <v>75</v>
      </c>
      <c r="F40" s="20">
        <f t="shared" si="1"/>
        <v>2</v>
      </c>
      <c r="G40" s="20">
        <v>1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</v>
      </c>
      <c r="C41" s="12">
        <v>3</v>
      </c>
      <c r="D41" s="13">
        <v>1</v>
      </c>
      <c r="E41" s="14">
        <v>76</v>
      </c>
      <c r="F41" s="12">
        <f t="shared" si="1"/>
        <v>3</v>
      </c>
      <c r="G41" s="12">
        <v>1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2</v>
      </c>
      <c r="D42" s="21">
        <v>0</v>
      </c>
      <c r="E42" s="22">
        <v>77</v>
      </c>
      <c r="F42" s="20">
        <f t="shared" si="1"/>
        <v>5</v>
      </c>
      <c r="G42" s="20">
        <v>4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0</v>
      </c>
      <c r="D43" s="13">
        <v>2</v>
      </c>
      <c r="E43" s="14">
        <v>78</v>
      </c>
      <c r="F43" s="12">
        <f t="shared" si="1"/>
        <v>1</v>
      </c>
      <c r="G43" s="12">
        <v>0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1</v>
      </c>
      <c r="D44" s="21">
        <v>0</v>
      </c>
      <c r="E44" s="22">
        <v>79</v>
      </c>
      <c r="F44" s="20">
        <f t="shared" si="1"/>
        <v>2</v>
      </c>
      <c r="G44" s="20">
        <v>1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4</v>
      </c>
      <c r="G45" s="12">
        <v>1</v>
      </c>
      <c r="H45" s="13">
        <v>3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2</v>
      </c>
      <c r="D46" s="30">
        <v>1</v>
      </c>
      <c r="E46" s="28">
        <v>81</v>
      </c>
      <c r="F46" s="29">
        <f t="shared" si="1"/>
        <v>3</v>
      </c>
      <c r="G46" s="29">
        <v>2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229</v>
      </c>
      <c r="K47" s="33">
        <f>C50+G50+K50</f>
        <v>126</v>
      </c>
      <c r="L47" s="34">
        <f>D50+H50+L50</f>
        <v>103</v>
      </c>
    </row>
    <row r="48" ht="25.5" customHeight="1"/>
    <row r="49" ht="25.5" customHeight="1"/>
    <row r="50" spans="2:12" s="36" customFormat="1" ht="17.25">
      <c r="B50" s="35">
        <f>SUM(B6:B46)</f>
        <v>89</v>
      </c>
      <c r="C50" s="35">
        <f>SUM(C6:C46)</f>
        <v>54</v>
      </c>
      <c r="D50" s="35">
        <f>SUM(D6:D46)</f>
        <v>35</v>
      </c>
      <c r="F50" s="35">
        <f>SUM(F6:F46)</f>
        <v>129</v>
      </c>
      <c r="G50" s="35">
        <f>SUM(G6:G46)</f>
        <v>66</v>
      </c>
      <c r="H50" s="35">
        <f>SUM(H6:H46)</f>
        <v>63</v>
      </c>
      <c r="J50" s="35">
        <f>SUM(J6:J46)</f>
        <v>11</v>
      </c>
      <c r="K50" s="35">
        <f>SUM(K6:K46)</f>
        <v>6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C7" sqref="C7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69</v>
      </c>
      <c r="B2" s="53"/>
      <c r="C2" s="53"/>
      <c r="D2" s="53"/>
      <c r="G2" s="52" t="str">
        <f>'寺畑'!G2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29</v>
      </c>
      <c r="C6" s="8">
        <v>14</v>
      </c>
      <c r="D6" s="9">
        <v>15</v>
      </c>
      <c r="E6" s="10">
        <v>41</v>
      </c>
      <c r="F6" s="8">
        <f aca="true" t="shared" si="1" ref="F6:F46">G6+H6</f>
        <v>21</v>
      </c>
      <c r="G6" s="8">
        <v>12</v>
      </c>
      <c r="H6" s="9">
        <v>9</v>
      </c>
      <c r="I6" s="10">
        <v>82</v>
      </c>
      <c r="J6" s="8">
        <f aca="true" t="shared" si="2" ref="J6:J24">K6+L6</f>
        <v>3</v>
      </c>
      <c r="K6" s="8">
        <v>0</v>
      </c>
      <c r="L6" s="9">
        <v>3</v>
      </c>
    </row>
    <row r="7" spans="1:12" ht="25.5" customHeight="1">
      <c r="A7" s="11">
        <v>1</v>
      </c>
      <c r="B7" s="12">
        <f t="shared" si="0"/>
        <v>18</v>
      </c>
      <c r="C7" s="12">
        <v>8</v>
      </c>
      <c r="D7" s="13">
        <v>10</v>
      </c>
      <c r="E7" s="14">
        <v>42</v>
      </c>
      <c r="F7" s="12">
        <f t="shared" si="1"/>
        <v>25</v>
      </c>
      <c r="G7" s="12">
        <v>9</v>
      </c>
      <c r="H7" s="13">
        <v>16</v>
      </c>
      <c r="I7" s="14">
        <v>83</v>
      </c>
      <c r="J7" s="12">
        <f t="shared" si="2"/>
        <v>3</v>
      </c>
      <c r="K7" s="12">
        <v>2</v>
      </c>
      <c r="L7" s="13">
        <v>1</v>
      </c>
    </row>
    <row r="8" spans="1:12" ht="25.5" customHeight="1">
      <c r="A8" s="15">
        <v>2</v>
      </c>
      <c r="B8" s="16">
        <f t="shared" si="0"/>
        <v>28</v>
      </c>
      <c r="C8" s="16">
        <v>13</v>
      </c>
      <c r="D8" s="17">
        <v>15</v>
      </c>
      <c r="E8" s="10">
        <v>43</v>
      </c>
      <c r="F8" s="16">
        <f t="shared" si="1"/>
        <v>13</v>
      </c>
      <c r="G8" s="16">
        <v>8</v>
      </c>
      <c r="H8" s="17">
        <v>5</v>
      </c>
      <c r="I8" s="10">
        <v>84</v>
      </c>
      <c r="J8" s="16">
        <f t="shared" si="2"/>
        <v>5</v>
      </c>
      <c r="K8" s="16">
        <v>0</v>
      </c>
      <c r="L8" s="17">
        <v>5</v>
      </c>
    </row>
    <row r="9" spans="1:12" ht="25.5" customHeight="1">
      <c r="A9" s="18">
        <v>3</v>
      </c>
      <c r="B9" s="12">
        <f t="shared" si="0"/>
        <v>29</v>
      </c>
      <c r="C9" s="12">
        <v>15</v>
      </c>
      <c r="D9" s="13">
        <v>14</v>
      </c>
      <c r="E9" s="14">
        <v>44</v>
      </c>
      <c r="F9" s="12">
        <f t="shared" si="1"/>
        <v>25</v>
      </c>
      <c r="G9" s="12">
        <v>13</v>
      </c>
      <c r="H9" s="13">
        <v>12</v>
      </c>
      <c r="I9" s="14">
        <v>85</v>
      </c>
      <c r="J9" s="12">
        <f t="shared" si="2"/>
        <v>3</v>
      </c>
      <c r="K9" s="12">
        <v>0</v>
      </c>
      <c r="L9" s="13">
        <v>3</v>
      </c>
    </row>
    <row r="10" spans="1:12" ht="25.5" customHeight="1">
      <c r="A10" s="19">
        <v>4</v>
      </c>
      <c r="B10" s="20">
        <f t="shared" si="0"/>
        <v>22</v>
      </c>
      <c r="C10" s="20">
        <v>10</v>
      </c>
      <c r="D10" s="21">
        <v>12</v>
      </c>
      <c r="E10" s="22">
        <v>45</v>
      </c>
      <c r="F10" s="20">
        <f t="shared" si="1"/>
        <v>15</v>
      </c>
      <c r="G10" s="20">
        <v>8</v>
      </c>
      <c r="H10" s="21">
        <v>7</v>
      </c>
      <c r="I10" s="22">
        <v>86</v>
      </c>
      <c r="J10" s="20">
        <f t="shared" si="2"/>
        <v>4</v>
      </c>
      <c r="K10" s="20">
        <v>2</v>
      </c>
      <c r="L10" s="21">
        <v>2</v>
      </c>
    </row>
    <row r="11" spans="1:12" ht="25.5" customHeight="1">
      <c r="A11" s="11">
        <v>5</v>
      </c>
      <c r="B11" s="12">
        <f t="shared" si="0"/>
        <v>28</v>
      </c>
      <c r="C11" s="12">
        <v>17</v>
      </c>
      <c r="D11" s="13">
        <v>11</v>
      </c>
      <c r="E11" s="14">
        <v>46</v>
      </c>
      <c r="F11" s="12">
        <f t="shared" si="1"/>
        <v>30</v>
      </c>
      <c r="G11" s="12">
        <v>17</v>
      </c>
      <c r="H11" s="13">
        <v>13</v>
      </c>
      <c r="I11" s="14">
        <v>87</v>
      </c>
      <c r="J11" s="12">
        <f t="shared" si="2"/>
        <v>4</v>
      </c>
      <c r="K11" s="12">
        <v>1</v>
      </c>
      <c r="L11" s="13">
        <v>3</v>
      </c>
    </row>
    <row r="12" spans="1:12" ht="25.5" customHeight="1">
      <c r="A12" s="23">
        <v>6</v>
      </c>
      <c r="B12" s="20">
        <f t="shared" si="0"/>
        <v>32</v>
      </c>
      <c r="C12" s="20">
        <v>16</v>
      </c>
      <c r="D12" s="21">
        <v>16</v>
      </c>
      <c r="E12" s="22">
        <v>47</v>
      </c>
      <c r="F12" s="20">
        <f t="shared" si="1"/>
        <v>12</v>
      </c>
      <c r="G12" s="20">
        <v>6</v>
      </c>
      <c r="H12" s="21">
        <v>6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22</v>
      </c>
      <c r="C13" s="12">
        <v>6</v>
      </c>
      <c r="D13" s="13">
        <v>16</v>
      </c>
      <c r="E13" s="14">
        <v>48</v>
      </c>
      <c r="F13" s="12">
        <f t="shared" si="1"/>
        <v>23</v>
      </c>
      <c r="G13" s="12">
        <v>12</v>
      </c>
      <c r="H13" s="13">
        <v>11</v>
      </c>
      <c r="I13" s="14">
        <v>89</v>
      </c>
      <c r="J13" s="12">
        <f t="shared" si="2"/>
        <v>3</v>
      </c>
      <c r="K13" s="12">
        <v>1</v>
      </c>
      <c r="L13" s="13">
        <v>2</v>
      </c>
    </row>
    <row r="14" spans="1:12" ht="25.5" customHeight="1">
      <c r="A14" s="19">
        <v>8</v>
      </c>
      <c r="B14" s="20">
        <f t="shared" si="0"/>
        <v>25</v>
      </c>
      <c r="C14" s="20">
        <v>15</v>
      </c>
      <c r="D14" s="21">
        <v>10</v>
      </c>
      <c r="E14" s="22">
        <v>49</v>
      </c>
      <c r="F14" s="20">
        <f t="shared" si="1"/>
        <v>16</v>
      </c>
      <c r="G14" s="20">
        <v>9</v>
      </c>
      <c r="H14" s="21">
        <v>7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21</v>
      </c>
      <c r="C15" s="12">
        <v>14</v>
      </c>
      <c r="D15" s="13">
        <v>7</v>
      </c>
      <c r="E15" s="14">
        <v>50</v>
      </c>
      <c r="F15" s="12">
        <f t="shared" si="1"/>
        <v>28</v>
      </c>
      <c r="G15" s="12">
        <v>19</v>
      </c>
      <c r="H15" s="13">
        <v>9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26</v>
      </c>
      <c r="C16" s="20">
        <v>17</v>
      </c>
      <c r="D16" s="21">
        <v>9</v>
      </c>
      <c r="E16" s="22">
        <v>51</v>
      </c>
      <c r="F16" s="20">
        <f t="shared" si="1"/>
        <v>13</v>
      </c>
      <c r="G16" s="20">
        <v>4</v>
      </c>
      <c r="H16" s="21">
        <v>9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27</v>
      </c>
      <c r="C17" s="12">
        <v>21</v>
      </c>
      <c r="D17" s="13">
        <v>6</v>
      </c>
      <c r="E17" s="14">
        <v>52</v>
      </c>
      <c r="F17" s="12">
        <f t="shared" si="1"/>
        <v>16</v>
      </c>
      <c r="G17" s="12">
        <v>9</v>
      </c>
      <c r="H17" s="13">
        <v>7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18</v>
      </c>
      <c r="C18" s="20">
        <v>6</v>
      </c>
      <c r="D18" s="21">
        <v>12</v>
      </c>
      <c r="E18" s="22">
        <v>53</v>
      </c>
      <c r="F18" s="20">
        <f t="shared" si="1"/>
        <v>15</v>
      </c>
      <c r="G18" s="20">
        <v>6</v>
      </c>
      <c r="H18" s="21">
        <v>9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20</v>
      </c>
      <c r="C19" s="12">
        <v>13</v>
      </c>
      <c r="D19" s="13">
        <v>7</v>
      </c>
      <c r="E19" s="14">
        <v>54</v>
      </c>
      <c r="F19" s="12">
        <f t="shared" si="1"/>
        <v>6</v>
      </c>
      <c r="G19" s="12">
        <v>4</v>
      </c>
      <c r="H19" s="13">
        <v>2</v>
      </c>
      <c r="I19" s="14">
        <v>95</v>
      </c>
      <c r="J19" s="12">
        <f t="shared" si="2"/>
        <v>2</v>
      </c>
      <c r="K19" s="12">
        <v>1</v>
      </c>
      <c r="L19" s="13">
        <v>1</v>
      </c>
    </row>
    <row r="20" spans="1:12" ht="25.5" customHeight="1">
      <c r="A20" s="19">
        <v>14</v>
      </c>
      <c r="B20" s="20">
        <f t="shared" si="0"/>
        <v>14</v>
      </c>
      <c r="C20" s="20">
        <v>6</v>
      </c>
      <c r="D20" s="21">
        <v>8</v>
      </c>
      <c r="E20" s="22">
        <v>55</v>
      </c>
      <c r="F20" s="20">
        <f t="shared" si="1"/>
        <v>12</v>
      </c>
      <c r="G20" s="20">
        <v>4</v>
      </c>
      <c r="H20" s="21">
        <v>8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19</v>
      </c>
      <c r="C21" s="12">
        <v>7</v>
      </c>
      <c r="D21" s="13">
        <v>12</v>
      </c>
      <c r="E21" s="14">
        <v>56</v>
      </c>
      <c r="F21" s="24">
        <f t="shared" si="1"/>
        <v>26</v>
      </c>
      <c r="G21" s="24">
        <v>8</v>
      </c>
      <c r="H21" s="25">
        <v>18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11</v>
      </c>
      <c r="C22" s="20">
        <v>4</v>
      </c>
      <c r="D22" s="21">
        <v>7</v>
      </c>
      <c r="E22" s="22">
        <v>57</v>
      </c>
      <c r="F22" s="20">
        <f t="shared" si="1"/>
        <v>25</v>
      </c>
      <c r="G22" s="20">
        <v>14</v>
      </c>
      <c r="H22" s="21">
        <v>11</v>
      </c>
      <c r="I22" s="22">
        <v>98</v>
      </c>
      <c r="J22" s="20">
        <f t="shared" si="2"/>
        <v>2</v>
      </c>
      <c r="K22" s="20">
        <v>0</v>
      </c>
      <c r="L22" s="21">
        <v>2</v>
      </c>
    </row>
    <row r="23" spans="1:12" ht="25.5" customHeight="1">
      <c r="A23" s="11">
        <v>17</v>
      </c>
      <c r="B23" s="12">
        <f t="shared" si="0"/>
        <v>16</v>
      </c>
      <c r="C23" s="12">
        <v>8</v>
      </c>
      <c r="D23" s="13">
        <v>8</v>
      </c>
      <c r="E23" s="14">
        <v>58</v>
      </c>
      <c r="F23" s="12">
        <f t="shared" si="1"/>
        <v>15</v>
      </c>
      <c r="G23" s="12">
        <v>8</v>
      </c>
      <c r="H23" s="13">
        <v>7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19</v>
      </c>
      <c r="C24" s="20">
        <v>8</v>
      </c>
      <c r="D24" s="21">
        <v>11</v>
      </c>
      <c r="E24" s="22">
        <v>59</v>
      </c>
      <c r="F24" s="20">
        <f t="shared" si="1"/>
        <v>21</v>
      </c>
      <c r="G24" s="20">
        <v>8</v>
      </c>
      <c r="H24" s="21">
        <v>13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15</v>
      </c>
      <c r="C25" s="12">
        <v>7</v>
      </c>
      <c r="D25" s="13">
        <v>8</v>
      </c>
      <c r="E25" s="14">
        <v>60</v>
      </c>
      <c r="F25" s="12">
        <f t="shared" si="1"/>
        <v>23</v>
      </c>
      <c r="G25" s="12">
        <v>13</v>
      </c>
      <c r="H25" s="13">
        <v>10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11</v>
      </c>
      <c r="C26" s="20">
        <v>5</v>
      </c>
      <c r="D26" s="21">
        <v>6</v>
      </c>
      <c r="E26" s="22">
        <v>61</v>
      </c>
      <c r="F26" s="20">
        <f t="shared" si="1"/>
        <v>8</v>
      </c>
      <c r="G26" s="20">
        <v>2</v>
      </c>
      <c r="H26" s="21">
        <v>6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23</v>
      </c>
      <c r="C27" s="12">
        <v>12</v>
      </c>
      <c r="D27" s="13">
        <v>11</v>
      </c>
      <c r="E27" s="14">
        <v>62</v>
      </c>
      <c r="F27" s="12">
        <f t="shared" si="1"/>
        <v>20</v>
      </c>
      <c r="G27" s="12">
        <v>9</v>
      </c>
      <c r="H27" s="13">
        <v>11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13</v>
      </c>
      <c r="C28" s="20">
        <v>5</v>
      </c>
      <c r="D28" s="21">
        <v>8</v>
      </c>
      <c r="E28" s="22">
        <v>63</v>
      </c>
      <c r="F28" s="20">
        <f t="shared" si="1"/>
        <v>24</v>
      </c>
      <c r="G28" s="20">
        <v>15</v>
      </c>
      <c r="H28" s="21">
        <v>9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12</v>
      </c>
      <c r="C29" s="12">
        <v>6</v>
      </c>
      <c r="D29" s="13">
        <v>6</v>
      </c>
      <c r="E29" s="14">
        <v>64</v>
      </c>
      <c r="F29" s="12">
        <f t="shared" si="1"/>
        <v>14</v>
      </c>
      <c r="G29" s="12">
        <v>9</v>
      </c>
      <c r="H29" s="13">
        <v>5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16</v>
      </c>
      <c r="C30" s="20">
        <v>5</v>
      </c>
      <c r="D30" s="21">
        <v>11</v>
      </c>
      <c r="E30" s="22">
        <v>65</v>
      </c>
      <c r="F30" s="20">
        <f t="shared" si="1"/>
        <v>17</v>
      </c>
      <c r="G30" s="20">
        <v>10</v>
      </c>
      <c r="H30" s="21">
        <v>7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24</v>
      </c>
      <c r="C31" s="12">
        <v>9</v>
      </c>
      <c r="D31" s="13">
        <v>15</v>
      </c>
      <c r="E31" s="14">
        <v>66</v>
      </c>
      <c r="F31" s="12">
        <f t="shared" si="1"/>
        <v>13</v>
      </c>
      <c r="G31" s="12">
        <v>8</v>
      </c>
      <c r="H31" s="13">
        <v>5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22</v>
      </c>
      <c r="C32" s="20">
        <v>10</v>
      </c>
      <c r="D32" s="21">
        <v>12</v>
      </c>
      <c r="E32" s="22">
        <v>67</v>
      </c>
      <c r="F32" s="20">
        <f t="shared" si="1"/>
        <v>20</v>
      </c>
      <c r="G32" s="20">
        <v>6</v>
      </c>
      <c r="H32" s="21">
        <v>14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25</v>
      </c>
      <c r="C33" s="12">
        <v>15</v>
      </c>
      <c r="D33" s="13">
        <v>10</v>
      </c>
      <c r="E33" s="14">
        <v>68</v>
      </c>
      <c r="F33" s="12">
        <f t="shared" si="1"/>
        <v>14</v>
      </c>
      <c r="G33" s="12">
        <v>8</v>
      </c>
      <c r="H33" s="13">
        <v>6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24</v>
      </c>
      <c r="C34" s="26">
        <v>8</v>
      </c>
      <c r="D34" s="27">
        <v>16</v>
      </c>
      <c r="E34" s="22">
        <v>69</v>
      </c>
      <c r="F34" s="20">
        <f t="shared" si="1"/>
        <v>20</v>
      </c>
      <c r="G34" s="20">
        <v>9</v>
      </c>
      <c r="H34" s="21">
        <v>11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30</v>
      </c>
      <c r="C35" s="12">
        <v>15</v>
      </c>
      <c r="D35" s="13">
        <v>15</v>
      </c>
      <c r="E35" s="14">
        <v>70</v>
      </c>
      <c r="F35" s="12">
        <f t="shared" si="1"/>
        <v>16</v>
      </c>
      <c r="G35" s="12">
        <v>9</v>
      </c>
      <c r="H35" s="13">
        <v>7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34</v>
      </c>
      <c r="C36" s="20">
        <v>17</v>
      </c>
      <c r="D36" s="21">
        <v>17</v>
      </c>
      <c r="E36" s="22">
        <v>71</v>
      </c>
      <c r="F36" s="20">
        <f t="shared" si="1"/>
        <v>14</v>
      </c>
      <c r="G36" s="20">
        <v>6</v>
      </c>
      <c r="H36" s="21">
        <v>8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30</v>
      </c>
      <c r="C37" s="12">
        <v>16</v>
      </c>
      <c r="D37" s="13">
        <v>14</v>
      </c>
      <c r="E37" s="14">
        <v>72</v>
      </c>
      <c r="F37" s="12">
        <f t="shared" si="1"/>
        <v>10</v>
      </c>
      <c r="G37" s="12">
        <v>3</v>
      </c>
      <c r="H37" s="13">
        <v>7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49</v>
      </c>
      <c r="C38" s="20">
        <v>27</v>
      </c>
      <c r="D38" s="21">
        <v>22</v>
      </c>
      <c r="E38" s="22">
        <v>73</v>
      </c>
      <c r="F38" s="20">
        <f t="shared" si="1"/>
        <v>9</v>
      </c>
      <c r="G38" s="20">
        <v>3</v>
      </c>
      <c r="H38" s="21">
        <v>6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28</v>
      </c>
      <c r="C39" s="12">
        <v>18</v>
      </c>
      <c r="D39" s="13">
        <v>10</v>
      </c>
      <c r="E39" s="14">
        <v>74</v>
      </c>
      <c r="F39" s="12">
        <f t="shared" si="1"/>
        <v>12</v>
      </c>
      <c r="G39" s="12">
        <v>9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39</v>
      </c>
      <c r="C40" s="20">
        <v>19</v>
      </c>
      <c r="D40" s="21">
        <v>20</v>
      </c>
      <c r="E40" s="22">
        <v>75</v>
      </c>
      <c r="F40" s="20">
        <f t="shared" si="1"/>
        <v>11</v>
      </c>
      <c r="G40" s="20">
        <v>4</v>
      </c>
      <c r="H40" s="21">
        <v>7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44</v>
      </c>
      <c r="C41" s="12">
        <v>24</v>
      </c>
      <c r="D41" s="13">
        <v>20</v>
      </c>
      <c r="E41" s="14">
        <v>76</v>
      </c>
      <c r="F41" s="12">
        <f t="shared" si="1"/>
        <v>14</v>
      </c>
      <c r="G41" s="12">
        <v>4</v>
      </c>
      <c r="H41" s="13">
        <v>10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30</v>
      </c>
      <c r="C42" s="20">
        <v>18</v>
      </c>
      <c r="D42" s="21">
        <v>12</v>
      </c>
      <c r="E42" s="22">
        <v>77</v>
      </c>
      <c r="F42" s="20">
        <f t="shared" si="1"/>
        <v>10</v>
      </c>
      <c r="G42" s="20">
        <v>5</v>
      </c>
      <c r="H42" s="21">
        <v>5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50</v>
      </c>
      <c r="C43" s="12">
        <v>28</v>
      </c>
      <c r="D43" s="13">
        <v>22</v>
      </c>
      <c r="E43" s="14">
        <v>78</v>
      </c>
      <c r="F43" s="12">
        <f t="shared" si="1"/>
        <v>8</v>
      </c>
      <c r="G43" s="12">
        <v>5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31</v>
      </c>
      <c r="C44" s="20">
        <v>14</v>
      </c>
      <c r="D44" s="21">
        <v>17</v>
      </c>
      <c r="E44" s="22">
        <v>79</v>
      </c>
      <c r="F44" s="20">
        <f t="shared" si="1"/>
        <v>6</v>
      </c>
      <c r="G44" s="20">
        <v>2</v>
      </c>
      <c r="H44" s="21">
        <v>4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30</v>
      </c>
      <c r="C45" s="12">
        <v>20</v>
      </c>
      <c r="D45" s="13">
        <v>10</v>
      </c>
      <c r="E45" s="14">
        <v>80</v>
      </c>
      <c r="F45" s="12">
        <f t="shared" si="1"/>
        <v>13</v>
      </c>
      <c r="G45" s="12">
        <v>5</v>
      </c>
      <c r="H45" s="13">
        <v>8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37</v>
      </c>
      <c r="C46" s="29">
        <v>22</v>
      </c>
      <c r="D46" s="30">
        <v>15</v>
      </c>
      <c r="E46" s="28">
        <v>81</v>
      </c>
      <c r="F46" s="29">
        <f t="shared" si="1"/>
        <v>7</v>
      </c>
      <c r="G46" s="29">
        <v>5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1735</v>
      </c>
      <c r="K47" s="33">
        <f>C50+G50+K50</f>
        <v>874</v>
      </c>
      <c r="L47" s="34">
        <f>D50+H50+L50</f>
        <v>861</v>
      </c>
    </row>
    <row r="48" ht="25.5" customHeight="1"/>
    <row r="49" ht="25.5" customHeight="1"/>
    <row r="50" spans="2:12" s="38" customFormat="1" ht="17.25">
      <c r="B50" s="35">
        <f>SUM(B6:B47)</f>
        <v>1041</v>
      </c>
      <c r="C50" s="35">
        <f>SUM(C6:C47)</f>
        <v>538</v>
      </c>
      <c r="D50" s="35">
        <f>SUM(D6:D46)</f>
        <v>503</v>
      </c>
      <c r="E50" s="36"/>
      <c r="F50" s="35">
        <f>SUM(F6:F47)</f>
        <v>660</v>
      </c>
      <c r="G50" s="35">
        <f>SUM(G6:G47)</f>
        <v>327</v>
      </c>
      <c r="H50" s="35">
        <f>SUM(H6:H47)</f>
        <v>333</v>
      </c>
      <c r="I50" s="36"/>
      <c r="J50" s="35">
        <f>SUM(J6:J46)</f>
        <v>34</v>
      </c>
      <c r="K50" s="35">
        <f>SUM(K6:K46)</f>
        <v>9</v>
      </c>
      <c r="L50" s="35">
        <f>SUM(L6:L46)</f>
        <v>25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85</v>
      </c>
      <c r="B2" s="53"/>
      <c r="C2" s="53"/>
      <c r="D2" s="53"/>
      <c r="G2" s="52" t="str">
        <f>'小絹'!G2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6</v>
      </c>
      <c r="C6" s="8">
        <v>2</v>
      </c>
      <c r="D6" s="9">
        <v>4</v>
      </c>
      <c r="E6" s="10">
        <v>41</v>
      </c>
      <c r="F6" s="8">
        <f aca="true" t="shared" si="1" ref="F6:F46">G6+H6</f>
        <v>9</v>
      </c>
      <c r="G6" s="8">
        <v>4</v>
      </c>
      <c r="H6" s="9">
        <v>5</v>
      </c>
      <c r="I6" s="10">
        <v>82</v>
      </c>
      <c r="J6" s="8">
        <f aca="true" t="shared" si="2" ref="J6:J24">K6+L6</f>
        <v>2</v>
      </c>
      <c r="K6" s="8">
        <v>0</v>
      </c>
      <c r="L6" s="9">
        <v>2</v>
      </c>
    </row>
    <row r="7" spans="1:12" ht="25.5" customHeight="1">
      <c r="A7" s="11">
        <v>1</v>
      </c>
      <c r="B7" s="12">
        <f t="shared" si="0"/>
        <v>6</v>
      </c>
      <c r="C7" s="12">
        <v>3</v>
      </c>
      <c r="D7" s="13">
        <v>3</v>
      </c>
      <c r="E7" s="14">
        <v>42</v>
      </c>
      <c r="F7" s="12">
        <f t="shared" si="1"/>
        <v>6</v>
      </c>
      <c r="G7" s="12">
        <v>3</v>
      </c>
      <c r="H7" s="13">
        <v>3</v>
      </c>
      <c r="I7" s="14">
        <v>83</v>
      </c>
      <c r="J7" s="12">
        <f t="shared" si="2"/>
        <v>3</v>
      </c>
      <c r="K7" s="12">
        <v>0</v>
      </c>
      <c r="L7" s="13">
        <v>3</v>
      </c>
    </row>
    <row r="8" spans="1:12" ht="25.5" customHeight="1">
      <c r="A8" s="15">
        <v>2</v>
      </c>
      <c r="B8" s="16">
        <f t="shared" si="0"/>
        <v>5</v>
      </c>
      <c r="C8" s="16">
        <v>3</v>
      </c>
      <c r="D8" s="17">
        <v>2</v>
      </c>
      <c r="E8" s="10">
        <v>43</v>
      </c>
      <c r="F8" s="16">
        <f t="shared" si="1"/>
        <v>6</v>
      </c>
      <c r="G8" s="16">
        <v>3</v>
      </c>
      <c r="H8" s="17">
        <v>3</v>
      </c>
      <c r="I8" s="10">
        <v>84</v>
      </c>
      <c r="J8" s="16">
        <f t="shared" si="2"/>
        <v>2</v>
      </c>
      <c r="K8" s="16">
        <v>1</v>
      </c>
      <c r="L8" s="17">
        <v>1</v>
      </c>
    </row>
    <row r="9" spans="1:12" ht="25.5" customHeight="1">
      <c r="A9" s="18">
        <v>3</v>
      </c>
      <c r="B9" s="12">
        <f t="shared" si="0"/>
        <v>8</v>
      </c>
      <c r="C9" s="12">
        <v>2</v>
      </c>
      <c r="D9" s="13">
        <v>6</v>
      </c>
      <c r="E9" s="14">
        <v>44</v>
      </c>
      <c r="F9" s="12">
        <f t="shared" si="1"/>
        <v>8</v>
      </c>
      <c r="G9" s="12">
        <v>6</v>
      </c>
      <c r="H9" s="13">
        <v>2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5</v>
      </c>
      <c r="C10" s="20">
        <v>5</v>
      </c>
      <c r="D10" s="21">
        <v>0</v>
      </c>
      <c r="E10" s="22">
        <v>45</v>
      </c>
      <c r="F10" s="20">
        <f t="shared" si="1"/>
        <v>4</v>
      </c>
      <c r="G10" s="20">
        <v>2</v>
      </c>
      <c r="H10" s="21">
        <v>2</v>
      </c>
      <c r="I10" s="22">
        <v>86</v>
      </c>
      <c r="J10" s="20">
        <f t="shared" si="2"/>
        <v>2</v>
      </c>
      <c r="K10" s="20">
        <v>1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0</v>
      </c>
      <c r="D11" s="13">
        <v>3</v>
      </c>
      <c r="E11" s="14">
        <v>46</v>
      </c>
      <c r="F11" s="12">
        <f t="shared" si="1"/>
        <v>9</v>
      </c>
      <c r="G11" s="12">
        <v>2</v>
      </c>
      <c r="H11" s="13">
        <v>7</v>
      </c>
      <c r="I11" s="14">
        <v>87</v>
      </c>
      <c r="J11" s="12">
        <f t="shared" si="2"/>
        <v>2</v>
      </c>
      <c r="K11" s="12">
        <v>1</v>
      </c>
      <c r="L11" s="13">
        <v>1</v>
      </c>
    </row>
    <row r="12" spans="1:12" ht="25.5" customHeight="1">
      <c r="A12" s="23">
        <v>6</v>
      </c>
      <c r="B12" s="20">
        <f t="shared" si="0"/>
        <v>5</v>
      </c>
      <c r="C12" s="20">
        <v>3</v>
      </c>
      <c r="D12" s="21">
        <v>2</v>
      </c>
      <c r="E12" s="22">
        <v>47</v>
      </c>
      <c r="F12" s="20">
        <f t="shared" si="1"/>
        <v>9</v>
      </c>
      <c r="G12" s="20">
        <v>4</v>
      </c>
      <c r="H12" s="21">
        <v>5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7</v>
      </c>
      <c r="C13" s="12">
        <v>3</v>
      </c>
      <c r="D13" s="13">
        <v>4</v>
      </c>
      <c r="E13" s="14">
        <v>48</v>
      </c>
      <c r="F13" s="12">
        <f t="shared" si="1"/>
        <v>10</v>
      </c>
      <c r="G13" s="12">
        <v>5</v>
      </c>
      <c r="H13" s="13">
        <v>5</v>
      </c>
      <c r="I13" s="14">
        <v>89</v>
      </c>
      <c r="J13" s="12">
        <f t="shared" si="2"/>
        <v>3</v>
      </c>
      <c r="K13" s="12">
        <v>0</v>
      </c>
      <c r="L13" s="13">
        <v>3</v>
      </c>
    </row>
    <row r="14" spans="1:12" ht="25.5" customHeight="1">
      <c r="A14" s="19">
        <v>8</v>
      </c>
      <c r="B14" s="20">
        <f t="shared" si="0"/>
        <v>7</v>
      </c>
      <c r="C14" s="20">
        <v>4</v>
      </c>
      <c r="D14" s="21">
        <v>3</v>
      </c>
      <c r="E14" s="22">
        <v>49</v>
      </c>
      <c r="F14" s="20">
        <f t="shared" si="1"/>
        <v>17</v>
      </c>
      <c r="G14" s="20">
        <v>6</v>
      </c>
      <c r="H14" s="21">
        <v>11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11</v>
      </c>
      <c r="C15" s="12">
        <v>4</v>
      </c>
      <c r="D15" s="13">
        <v>7</v>
      </c>
      <c r="E15" s="14">
        <v>50</v>
      </c>
      <c r="F15" s="12">
        <f t="shared" si="1"/>
        <v>6</v>
      </c>
      <c r="G15" s="12">
        <v>2</v>
      </c>
      <c r="H15" s="13">
        <v>4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7</v>
      </c>
      <c r="C16" s="20">
        <v>3</v>
      </c>
      <c r="D16" s="21">
        <v>4</v>
      </c>
      <c r="E16" s="22">
        <v>51</v>
      </c>
      <c r="F16" s="20">
        <f t="shared" si="1"/>
        <v>10</v>
      </c>
      <c r="G16" s="20">
        <v>5</v>
      </c>
      <c r="H16" s="21">
        <v>5</v>
      </c>
      <c r="I16" s="22">
        <v>92</v>
      </c>
      <c r="J16" s="20">
        <f t="shared" si="2"/>
        <v>1</v>
      </c>
      <c r="K16" s="20">
        <v>1</v>
      </c>
      <c r="L16" s="21">
        <v>0</v>
      </c>
    </row>
    <row r="17" spans="1:12" ht="25.5" customHeight="1">
      <c r="A17" s="11">
        <v>11</v>
      </c>
      <c r="B17" s="12">
        <f t="shared" si="0"/>
        <v>6</v>
      </c>
      <c r="C17" s="12">
        <v>3</v>
      </c>
      <c r="D17" s="13">
        <v>3</v>
      </c>
      <c r="E17" s="14">
        <v>52</v>
      </c>
      <c r="F17" s="12">
        <f t="shared" si="1"/>
        <v>18</v>
      </c>
      <c r="G17" s="12">
        <v>9</v>
      </c>
      <c r="H17" s="13">
        <v>9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2</v>
      </c>
      <c r="D18" s="21">
        <v>2</v>
      </c>
      <c r="E18" s="22">
        <v>53</v>
      </c>
      <c r="F18" s="20">
        <f t="shared" si="1"/>
        <v>19</v>
      </c>
      <c r="G18" s="20">
        <v>9</v>
      </c>
      <c r="H18" s="21">
        <v>10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2</v>
      </c>
      <c r="D19" s="13">
        <v>3</v>
      </c>
      <c r="E19" s="14">
        <v>54</v>
      </c>
      <c r="F19" s="12">
        <f t="shared" si="1"/>
        <v>15</v>
      </c>
      <c r="G19" s="12">
        <v>8</v>
      </c>
      <c r="H19" s="13">
        <v>7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3</v>
      </c>
      <c r="C20" s="20">
        <v>3</v>
      </c>
      <c r="D20" s="21">
        <v>0</v>
      </c>
      <c r="E20" s="22">
        <v>55</v>
      </c>
      <c r="F20" s="20">
        <f t="shared" si="1"/>
        <v>21</v>
      </c>
      <c r="G20" s="20">
        <v>8</v>
      </c>
      <c r="H20" s="21">
        <v>13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10</v>
      </c>
      <c r="C21" s="12">
        <v>2</v>
      </c>
      <c r="D21" s="13">
        <v>8</v>
      </c>
      <c r="E21" s="14">
        <v>56</v>
      </c>
      <c r="F21" s="24">
        <f t="shared" si="1"/>
        <v>30</v>
      </c>
      <c r="G21" s="24">
        <v>9</v>
      </c>
      <c r="H21" s="25">
        <v>21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8</v>
      </c>
      <c r="C22" s="20">
        <v>4</v>
      </c>
      <c r="D22" s="21">
        <v>4</v>
      </c>
      <c r="E22" s="22">
        <v>57</v>
      </c>
      <c r="F22" s="20">
        <f t="shared" si="1"/>
        <v>30</v>
      </c>
      <c r="G22" s="20">
        <v>16</v>
      </c>
      <c r="H22" s="21">
        <v>14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11</v>
      </c>
      <c r="C23" s="12">
        <v>4</v>
      </c>
      <c r="D23" s="13">
        <v>7</v>
      </c>
      <c r="E23" s="14">
        <v>58</v>
      </c>
      <c r="F23" s="12">
        <f t="shared" si="1"/>
        <v>31</v>
      </c>
      <c r="G23" s="12">
        <v>13</v>
      </c>
      <c r="H23" s="13">
        <v>18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11</v>
      </c>
      <c r="C24" s="20">
        <v>3</v>
      </c>
      <c r="D24" s="21">
        <v>8</v>
      </c>
      <c r="E24" s="22">
        <v>59</v>
      </c>
      <c r="F24" s="20">
        <f t="shared" si="1"/>
        <v>27</v>
      </c>
      <c r="G24" s="20">
        <v>12</v>
      </c>
      <c r="H24" s="21">
        <v>15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15</v>
      </c>
      <c r="C25" s="12">
        <v>10</v>
      </c>
      <c r="D25" s="13">
        <v>5</v>
      </c>
      <c r="E25" s="14">
        <v>60</v>
      </c>
      <c r="F25" s="12">
        <f t="shared" si="1"/>
        <v>19</v>
      </c>
      <c r="G25" s="12">
        <v>9</v>
      </c>
      <c r="H25" s="13">
        <v>10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12</v>
      </c>
      <c r="C26" s="20">
        <v>6</v>
      </c>
      <c r="D26" s="21">
        <v>6</v>
      </c>
      <c r="E26" s="22">
        <v>61</v>
      </c>
      <c r="F26" s="20">
        <f t="shared" si="1"/>
        <v>29</v>
      </c>
      <c r="G26" s="20">
        <v>18</v>
      </c>
      <c r="H26" s="21">
        <v>11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8</v>
      </c>
      <c r="C27" s="12">
        <v>7</v>
      </c>
      <c r="D27" s="13">
        <v>1</v>
      </c>
      <c r="E27" s="14">
        <v>62</v>
      </c>
      <c r="F27" s="12">
        <f t="shared" si="1"/>
        <v>17</v>
      </c>
      <c r="G27" s="12">
        <v>8</v>
      </c>
      <c r="H27" s="13">
        <v>9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15</v>
      </c>
      <c r="C28" s="20">
        <v>9</v>
      </c>
      <c r="D28" s="21">
        <v>6</v>
      </c>
      <c r="E28" s="22">
        <v>63</v>
      </c>
      <c r="F28" s="20">
        <f t="shared" si="1"/>
        <v>33</v>
      </c>
      <c r="G28" s="20">
        <v>16</v>
      </c>
      <c r="H28" s="21">
        <v>17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9</v>
      </c>
      <c r="C29" s="12">
        <v>4</v>
      </c>
      <c r="D29" s="13">
        <v>5</v>
      </c>
      <c r="E29" s="14">
        <v>64</v>
      </c>
      <c r="F29" s="12">
        <f t="shared" si="1"/>
        <v>15</v>
      </c>
      <c r="G29" s="12">
        <v>9</v>
      </c>
      <c r="H29" s="13">
        <v>6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12</v>
      </c>
      <c r="C30" s="20">
        <v>5</v>
      </c>
      <c r="D30" s="21">
        <v>7</v>
      </c>
      <c r="E30" s="22">
        <v>65</v>
      </c>
      <c r="F30" s="20">
        <f t="shared" si="1"/>
        <v>23</v>
      </c>
      <c r="G30" s="20">
        <v>16</v>
      </c>
      <c r="H30" s="21">
        <v>7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15</v>
      </c>
      <c r="C31" s="12">
        <v>5</v>
      </c>
      <c r="D31" s="13">
        <v>10</v>
      </c>
      <c r="E31" s="14">
        <v>66</v>
      </c>
      <c r="F31" s="12">
        <f t="shared" si="1"/>
        <v>16</v>
      </c>
      <c r="G31" s="12">
        <v>9</v>
      </c>
      <c r="H31" s="13">
        <v>7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12</v>
      </c>
      <c r="C32" s="20">
        <v>7</v>
      </c>
      <c r="D32" s="21">
        <v>5</v>
      </c>
      <c r="E32" s="22">
        <v>67</v>
      </c>
      <c r="F32" s="20">
        <f t="shared" si="1"/>
        <v>13</v>
      </c>
      <c r="G32" s="20">
        <v>10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12</v>
      </c>
      <c r="C33" s="12">
        <v>10</v>
      </c>
      <c r="D33" s="13">
        <v>2</v>
      </c>
      <c r="E33" s="14">
        <v>68</v>
      </c>
      <c r="F33" s="12">
        <f t="shared" si="1"/>
        <v>9</v>
      </c>
      <c r="G33" s="12">
        <v>6</v>
      </c>
      <c r="H33" s="13">
        <v>3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16</v>
      </c>
      <c r="C34" s="26">
        <v>5</v>
      </c>
      <c r="D34" s="27">
        <v>11</v>
      </c>
      <c r="E34" s="22">
        <v>69</v>
      </c>
      <c r="F34" s="20">
        <f t="shared" si="1"/>
        <v>17</v>
      </c>
      <c r="G34" s="20">
        <v>8</v>
      </c>
      <c r="H34" s="21">
        <v>9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13</v>
      </c>
      <c r="C35" s="12">
        <v>8</v>
      </c>
      <c r="D35" s="13">
        <v>5</v>
      </c>
      <c r="E35" s="14">
        <v>70</v>
      </c>
      <c r="F35" s="12">
        <f t="shared" si="1"/>
        <v>11</v>
      </c>
      <c r="G35" s="12">
        <v>6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12</v>
      </c>
      <c r="C36" s="20">
        <v>6</v>
      </c>
      <c r="D36" s="21">
        <v>6</v>
      </c>
      <c r="E36" s="22">
        <v>71</v>
      </c>
      <c r="F36" s="20">
        <f t="shared" si="1"/>
        <v>8</v>
      </c>
      <c r="G36" s="20">
        <v>5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11</v>
      </c>
      <c r="C37" s="12">
        <v>2</v>
      </c>
      <c r="D37" s="13">
        <v>9</v>
      </c>
      <c r="E37" s="14">
        <v>72</v>
      </c>
      <c r="F37" s="12">
        <f t="shared" si="1"/>
        <v>6</v>
      </c>
      <c r="G37" s="12">
        <v>2</v>
      </c>
      <c r="H37" s="13">
        <v>4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11</v>
      </c>
      <c r="C38" s="20">
        <v>6</v>
      </c>
      <c r="D38" s="21">
        <v>5</v>
      </c>
      <c r="E38" s="22">
        <v>73</v>
      </c>
      <c r="F38" s="20">
        <f t="shared" si="1"/>
        <v>8</v>
      </c>
      <c r="G38" s="20">
        <v>4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13</v>
      </c>
      <c r="C39" s="12">
        <v>4</v>
      </c>
      <c r="D39" s="13">
        <v>9</v>
      </c>
      <c r="E39" s="14">
        <v>74</v>
      </c>
      <c r="F39" s="12">
        <f t="shared" si="1"/>
        <v>4</v>
      </c>
      <c r="G39" s="12">
        <v>3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14</v>
      </c>
      <c r="C40" s="20">
        <v>7</v>
      </c>
      <c r="D40" s="21">
        <v>7</v>
      </c>
      <c r="E40" s="22">
        <v>75</v>
      </c>
      <c r="F40" s="20">
        <f t="shared" si="1"/>
        <v>4</v>
      </c>
      <c r="G40" s="20">
        <v>1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</v>
      </c>
      <c r="C41" s="12">
        <v>5</v>
      </c>
      <c r="D41" s="13">
        <v>1</v>
      </c>
      <c r="E41" s="14">
        <v>76</v>
      </c>
      <c r="F41" s="12">
        <f t="shared" si="1"/>
        <v>2</v>
      </c>
      <c r="G41" s="12">
        <v>2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9</v>
      </c>
      <c r="C42" s="20">
        <v>4</v>
      </c>
      <c r="D42" s="21">
        <v>5</v>
      </c>
      <c r="E42" s="22">
        <v>77</v>
      </c>
      <c r="F42" s="20">
        <f t="shared" si="1"/>
        <v>3</v>
      </c>
      <c r="G42" s="20">
        <v>2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9</v>
      </c>
      <c r="C43" s="12">
        <v>5</v>
      </c>
      <c r="D43" s="13">
        <v>4</v>
      </c>
      <c r="E43" s="14">
        <v>78</v>
      </c>
      <c r="F43" s="12">
        <f t="shared" si="1"/>
        <v>1</v>
      </c>
      <c r="G43" s="12">
        <v>1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12</v>
      </c>
      <c r="C44" s="20">
        <v>4</v>
      </c>
      <c r="D44" s="21">
        <v>8</v>
      </c>
      <c r="E44" s="22">
        <v>79</v>
      </c>
      <c r="F44" s="20">
        <f t="shared" si="1"/>
        <v>4</v>
      </c>
      <c r="G44" s="20">
        <v>1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10</v>
      </c>
      <c r="C45" s="12">
        <v>5</v>
      </c>
      <c r="D45" s="13">
        <v>5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11</v>
      </c>
      <c r="C46" s="29">
        <v>8</v>
      </c>
      <c r="D46" s="30">
        <v>3</v>
      </c>
      <c r="E46" s="28">
        <v>81</v>
      </c>
      <c r="F46" s="29">
        <f t="shared" si="1"/>
        <v>3</v>
      </c>
      <c r="G46" s="29">
        <v>2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936</v>
      </c>
      <c r="K47" s="33">
        <f>C50+G50+K50</f>
        <v>457</v>
      </c>
      <c r="L47" s="34">
        <f>D50+H50+L50</f>
        <v>479</v>
      </c>
    </row>
    <row r="48" ht="25.5" customHeight="1"/>
    <row r="49" ht="25.5" customHeight="1"/>
    <row r="50" spans="2:12" s="36" customFormat="1" ht="17.25">
      <c r="B50" s="35">
        <f>SUM(B6:B47)</f>
        <v>385</v>
      </c>
      <c r="C50" s="35">
        <f>SUM(C6:C47)</f>
        <v>187</v>
      </c>
      <c r="D50" s="35">
        <f>SUM(D6:D46)</f>
        <v>198</v>
      </c>
      <c r="F50" s="35">
        <f>SUM(F6:F47)</f>
        <v>534</v>
      </c>
      <c r="G50" s="35">
        <f>SUM(G6:G47)</f>
        <v>266</v>
      </c>
      <c r="H50" s="35">
        <f>SUM(H6:H47)</f>
        <v>268</v>
      </c>
      <c r="J50" s="35">
        <f>SUM(J6:J46)</f>
        <v>17</v>
      </c>
      <c r="K50" s="35">
        <f>SUM(K6:K46)</f>
        <v>4</v>
      </c>
      <c r="L50" s="35">
        <f>SUM(L6:L46)</f>
        <v>13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91</v>
      </c>
      <c r="B2" s="53"/>
      <c r="C2" s="53"/>
      <c r="D2" s="53"/>
      <c r="G2" s="52" t="str">
        <f>'西ノ台'!G2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24</v>
      </c>
      <c r="C6" s="8">
        <v>13</v>
      </c>
      <c r="D6" s="9">
        <v>11</v>
      </c>
      <c r="E6" s="10">
        <v>41</v>
      </c>
      <c r="F6" s="8">
        <f aca="true" t="shared" si="1" ref="F6:F46">G6+H6</f>
        <v>20</v>
      </c>
      <c r="G6" s="8">
        <v>14</v>
      </c>
      <c r="H6" s="9">
        <v>6</v>
      </c>
      <c r="I6" s="10">
        <v>82</v>
      </c>
      <c r="J6" s="8">
        <f aca="true" t="shared" si="2" ref="J6:J24">K6+L6</f>
        <v>13</v>
      </c>
      <c r="K6" s="8">
        <v>6</v>
      </c>
      <c r="L6" s="9">
        <v>7</v>
      </c>
    </row>
    <row r="7" spans="1:12" ht="25.5" customHeight="1">
      <c r="A7" s="11">
        <v>1</v>
      </c>
      <c r="B7" s="12">
        <f t="shared" si="0"/>
        <v>30</v>
      </c>
      <c r="C7" s="12">
        <v>11</v>
      </c>
      <c r="D7" s="13">
        <v>19</v>
      </c>
      <c r="E7" s="14">
        <v>42</v>
      </c>
      <c r="F7" s="12">
        <f t="shared" si="1"/>
        <v>25</v>
      </c>
      <c r="G7" s="12">
        <v>17</v>
      </c>
      <c r="H7" s="13">
        <v>8</v>
      </c>
      <c r="I7" s="14">
        <v>83</v>
      </c>
      <c r="J7" s="12">
        <f t="shared" si="2"/>
        <v>10</v>
      </c>
      <c r="K7" s="12">
        <v>3</v>
      </c>
      <c r="L7" s="13">
        <v>7</v>
      </c>
    </row>
    <row r="8" spans="1:12" ht="25.5" customHeight="1">
      <c r="A8" s="15">
        <v>2</v>
      </c>
      <c r="B8" s="16">
        <f t="shared" si="0"/>
        <v>27</v>
      </c>
      <c r="C8" s="16">
        <v>14</v>
      </c>
      <c r="D8" s="17">
        <v>13</v>
      </c>
      <c r="E8" s="10">
        <v>43</v>
      </c>
      <c r="F8" s="16">
        <f t="shared" si="1"/>
        <v>18</v>
      </c>
      <c r="G8" s="16">
        <v>10</v>
      </c>
      <c r="H8" s="17">
        <v>8</v>
      </c>
      <c r="I8" s="10">
        <v>84</v>
      </c>
      <c r="J8" s="16">
        <f t="shared" si="2"/>
        <v>9</v>
      </c>
      <c r="K8" s="16">
        <v>1</v>
      </c>
      <c r="L8" s="17">
        <v>8</v>
      </c>
    </row>
    <row r="9" spans="1:12" ht="25.5" customHeight="1">
      <c r="A9" s="18">
        <v>3</v>
      </c>
      <c r="B9" s="12">
        <f t="shared" si="0"/>
        <v>17</v>
      </c>
      <c r="C9" s="12">
        <v>8</v>
      </c>
      <c r="D9" s="13">
        <v>9</v>
      </c>
      <c r="E9" s="14">
        <v>44</v>
      </c>
      <c r="F9" s="12">
        <f t="shared" si="1"/>
        <v>27</v>
      </c>
      <c r="G9" s="12">
        <v>12</v>
      </c>
      <c r="H9" s="13">
        <v>15</v>
      </c>
      <c r="I9" s="14">
        <v>85</v>
      </c>
      <c r="J9" s="12">
        <f t="shared" si="2"/>
        <v>10</v>
      </c>
      <c r="K9" s="12">
        <v>4</v>
      </c>
      <c r="L9" s="13">
        <v>6</v>
      </c>
    </row>
    <row r="10" spans="1:12" ht="25.5" customHeight="1">
      <c r="A10" s="19">
        <v>4</v>
      </c>
      <c r="B10" s="20">
        <f t="shared" si="0"/>
        <v>27</v>
      </c>
      <c r="C10" s="20">
        <v>12</v>
      </c>
      <c r="D10" s="21">
        <v>15</v>
      </c>
      <c r="E10" s="22">
        <v>45</v>
      </c>
      <c r="F10" s="20">
        <f t="shared" si="1"/>
        <v>17</v>
      </c>
      <c r="G10" s="20">
        <v>9</v>
      </c>
      <c r="H10" s="21">
        <v>8</v>
      </c>
      <c r="I10" s="22">
        <v>86</v>
      </c>
      <c r="J10" s="20">
        <f t="shared" si="2"/>
        <v>10</v>
      </c>
      <c r="K10" s="20">
        <v>2</v>
      </c>
      <c r="L10" s="21">
        <v>8</v>
      </c>
    </row>
    <row r="11" spans="1:12" ht="25.5" customHeight="1">
      <c r="A11" s="11">
        <v>5</v>
      </c>
      <c r="B11" s="12">
        <f t="shared" si="0"/>
        <v>18</v>
      </c>
      <c r="C11" s="12">
        <v>10</v>
      </c>
      <c r="D11" s="13">
        <v>8</v>
      </c>
      <c r="E11" s="14">
        <v>46</v>
      </c>
      <c r="F11" s="12">
        <f t="shared" si="1"/>
        <v>25</v>
      </c>
      <c r="G11" s="12">
        <v>14</v>
      </c>
      <c r="H11" s="13">
        <v>11</v>
      </c>
      <c r="I11" s="14">
        <v>87</v>
      </c>
      <c r="J11" s="12">
        <f t="shared" si="2"/>
        <v>3</v>
      </c>
      <c r="K11" s="12">
        <v>0</v>
      </c>
      <c r="L11" s="13">
        <v>3</v>
      </c>
    </row>
    <row r="12" spans="1:12" ht="25.5" customHeight="1">
      <c r="A12" s="23">
        <v>6</v>
      </c>
      <c r="B12" s="20">
        <f t="shared" si="0"/>
        <v>19</v>
      </c>
      <c r="C12" s="20">
        <v>8</v>
      </c>
      <c r="D12" s="21">
        <v>11</v>
      </c>
      <c r="E12" s="22">
        <v>47</v>
      </c>
      <c r="F12" s="20">
        <f t="shared" si="1"/>
        <v>21</v>
      </c>
      <c r="G12" s="20">
        <v>10</v>
      </c>
      <c r="H12" s="21">
        <v>11</v>
      </c>
      <c r="I12" s="22">
        <v>88</v>
      </c>
      <c r="J12" s="20">
        <f t="shared" si="2"/>
        <v>6</v>
      </c>
      <c r="K12" s="20">
        <v>2</v>
      </c>
      <c r="L12" s="21">
        <v>4</v>
      </c>
    </row>
    <row r="13" spans="1:12" ht="25.5" customHeight="1">
      <c r="A13" s="11">
        <v>7</v>
      </c>
      <c r="B13" s="12">
        <f t="shared" si="0"/>
        <v>20</v>
      </c>
      <c r="C13" s="12">
        <v>11</v>
      </c>
      <c r="D13" s="13">
        <v>9</v>
      </c>
      <c r="E13" s="14">
        <v>48</v>
      </c>
      <c r="F13" s="12">
        <f t="shared" si="1"/>
        <v>14</v>
      </c>
      <c r="G13" s="12">
        <v>10</v>
      </c>
      <c r="H13" s="13">
        <v>4</v>
      </c>
      <c r="I13" s="14">
        <v>89</v>
      </c>
      <c r="J13" s="12">
        <f t="shared" si="2"/>
        <v>2</v>
      </c>
      <c r="K13" s="12">
        <v>1</v>
      </c>
      <c r="L13" s="13">
        <v>1</v>
      </c>
    </row>
    <row r="14" spans="1:12" ht="25.5" customHeight="1">
      <c r="A14" s="19">
        <v>8</v>
      </c>
      <c r="B14" s="20">
        <f t="shared" si="0"/>
        <v>20</v>
      </c>
      <c r="C14" s="20">
        <v>7</v>
      </c>
      <c r="D14" s="21">
        <v>13</v>
      </c>
      <c r="E14" s="22">
        <v>49</v>
      </c>
      <c r="F14" s="20">
        <f t="shared" si="1"/>
        <v>18</v>
      </c>
      <c r="G14" s="20">
        <v>9</v>
      </c>
      <c r="H14" s="21">
        <v>9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13</v>
      </c>
      <c r="C15" s="12">
        <v>8</v>
      </c>
      <c r="D15" s="13">
        <v>5</v>
      </c>
      <c r="E15" s="14">
        <v>50</v>
      </c>
      <c r="F15" s="12">
        <f t="shared" si="1"/>
        <v>16</v>
      </c>
      <c r="G15" s="12">
        <v>8</v>
      </c>
      <c r="H15" s="13">
        <v>8</v>
      </c>
      <c r="I15" s="14">
        <v>91</v>
      </c>
      <c r="J15" s="12">
        <f t="shared" si="2"/>
        <v>4</v>
      </c>
      <c r="K15" s="12">
        <v>2</v>
      </c>
      <c r="L15" s="13">
        <v>2</v>
      </c>
    </row>
    <row r="16" spans="1:12" ht="25.5" customHeight="1">
      <c r="A16" s="19">
        <v>10</v>
      </c>
      <c r="B16" s="20">
        <f t="shared" si="0"/>
        <v>19</v>
      </c>
      <c r="C16" s="20">
        <v>12</v>
      </c>
      <c r="D16" s="21">
        <v>7</v>
      </c>
      <c r="E16" s="22">
        <v>51</v>
      </c>
      <c r="F16" s="20">
        <f t="shared" si="1"/>
        <v>25</v>
      </c>
      <c r="G16" s="20">
        <v>12</v>
      </c>
      <c r="H16" s="21">
        <v>13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12</v>
      </c>
      <c r="C17" s="12">
        <v>2</v>
      </c>
      <c r="D17" s="13">
        <v>10</v>
      </c>
      <c r="E17" s="14">
        <v>52</v>
      </c>
      <c r="F17" s="12">
        <f t="shared" si="1"/>
        <v>24</v>
      </c>
      <c r="G17" s="12">
        <v>13</v>
      </c>
      <c r="H17" s="13">
        <v>11</v>
      </c>
      <c r="I17" s="14">
        <v>93</v>
      </c>
      <c r="J17" s="12">
        <f t="shared" si="2"/>
        <v>2</v>
      </c>
      <c r="K17" s="12">
        <v>1</v>
      </c>
      <c r="L17" s="13">
        <v>1</v>
      </c>
    </row>
    <row r="18" spans="1:12" ht="25.5" customHeight="1">
      <c r="A18" s="23">
        <v>12</v>
      </c>
      <c r="B18" s="20">
        <f t="shared" si="0"/>
        <v>17</v>
      </c>
      <c r="C18" s="20">
        <v>12</v>
      </c>
      <c r="D18" s="21">
        <v>5</v>
      </c>
      <c r="E18" s="22">
        <v>53</v>
      </c>
      <c r="F18" s="20">
        <f t="shared" si="1"/>
        <v>18</v>
      </c>
      <c r="G18" s="20">
        <v>9</v>
      </c>
      <c r="H18" s="21">
        <v>9</v>
      </c>
      <c r="I18" s="22">
        <v>94</v>
      </c>
      <c r="J18" s="20">
        <f t="shared" si="2"/>
        <v>2</v>
      </c>
      <c r="K18" s="20">
        <v>1</v>
      </c>
      <c r="L18" s="21">
        <v>1</v>
      </c>
    </row>
    <row r="19" spans="1:12" ht="25.5" customHeight="1">
      <c r="A19" s="11">
        <v>13</v>
      </c>
      <c r="B19" s="12">
        <f t="shared" si="0"/>
        <v>16</v>
      </c>
      <c r="C19" s="12">
        <v>5</v>
      </c>
      <c r="D19" s="13">
        <v>11</v>
      </c>
      <c r="E19" s="14">
        <v>54</v>
      </c>
      <c r="F19" s="12">
        <f t="shared" si="1"/>
        <v>28</v>
      </c>
      <c r="G19" s="12">
        <v>13</v>
      </c>
      <c r="H19" s="13">
        <v>15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12</v>
      </c>
      <c r="C20" s="20">
        <v>7</v>
      </c>
      <c r="D20" s="21">
        <v>5</v>
      </c>
      <c r="E20" s="22">
        <v>55</v>
      </c>
      <c r="F20" s="20">
        <f t="shared" si="1"/>
        <v>27</v>
      </c>
      <c r="G20" s="20">
        <v>19</v>
      </c>
      <c r="H20" s="21">
        <v>8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14</v>
      </c>
      <c r="C21" s="12">
        <v>9</v>
      </c>
      <c r="D21" s="13">
        <v>5</v>
      </c>
      <c r="E21" s="14">
        <v>56</v>
      </c>
      <c r="F21" s="24">
        <f t="shared" si="1"/>
        <v>32</v>
      </c>
      <c r="G21" s="24">
        <v>16</v>
      </c>
      <c r="H21" s="25">
        <v>16</v>
      </c>
      <c r="I21" s="14">
        <v>97</v>
      </c>
      <c r="J21" s="24">
        <f t="shared" si="2"/>
        <v>1</v>
      </c>
      <c r="K21" s="24">
        <v>0</v>
      </c>
      <c r="L21" s="25">
        <v>1</v>
      </c>
    </row>
    <row r="22" spans="1:12" ht="25.5" customHeight="1">
      <c r="A22" s="19">
        <v>16</v>
      </c>
      <c r="B22" s="20">
        <f t="shared" si="0"/>
        <v>13</v>
      </c>
      <c r="C22" s="20">
        <v>6</v>
      </c>
      <c r="D22" s="21">
        <v>7</v>
      </c>
      <c r="E22" s="22">
        <v>57</v>
      </c>
      <c r="F22" s="20">
        <f t="shared" si="1"/>
        <v>23</v>
      </c>
      <c r="G22" s="20">
        <v>12</v>
      </c>
      <c r="H22" s="21">
        <v>11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13</v>
      </c>
      <c r="C23" s="12">
        <v>6</v>
      </c>
      <c r="D23" s="13">
        <v>7</v>
      </c>
      <c r="E23" s="14">
        <v>58</v>
      </c>
      <c r="F23" s="12">
        <f t="shared" si="1"/>
        <v>28</v>
      </c>
      <c r="G23" s="12">
        <v>13</v>
      </c>
      <c r="H23" s="13">
        <v>15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12</v>
      </c>
      <c r="C24" s="20">
        <v>8</v>
      </c>
      <c r="D24" s="21">
        <v>4</v>
      </c>
      <c r="E24" s="22">
        <v>59</v>
      </c>
      <c r="F24" s="20">
        <f t="shared" si="1"/>
        <v>41</v>
      </c>
      <c r="G24" s="20">
        <v>19</v>
      </c>
      <c r="H24" s="21">
        <v>22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19</v>
      </c>
      <c r="C25" s="12">
        <v>12</v>
      </c>
      <c r="D25" s="13">
        <v>7</v>
      </c>
      <c r="E25" s="14">
        <v>60</v>
      </c>
      <c r="F25" s="12">
        <f t="shared" si="1"/>
        <v>33</v>
      </c>
      <c r="G25" s="12">
        <v>15</v>
      </c>
      <c r="H25" s="13">
        <v>18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16</v>
      </c>
      <c r="C26" s="20">
        <v>8</v>
      </c>
      <c r="D26" s="21">
        <v>8</v>
      </c>
      <c r="E26" s="22">
        <v>61</v>
      </c>
      <c r="F26" s="20">
        <f t="shared" si="1"/>
        <v>22</v>
      </c>
      <c r="G26" s="20">
        <v>10</v>
      </c>
      <c r="H26" s="21">
        <v>12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13</v>
      </c>
      <c r="C27" s="12">
        <v>5</v>
      </c>
      <c r="D27" s="13">
        <v>8</v>
      </c>
      <c r="E27" s="14">
        <v>62</v>
      </c>
      <c r="F27" s="12">
        <f t="shared" si="1"/>
        <v>29</v>
      </c>
      <c r="G27" s="12">
        <v>18</v>
      </c>
      <c r="H27" s="13">
        <v>11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18</v>
      </c>
      <c r="C28" s="20">
        <v>7</v>
      </c>
      <c r="D28" s="21">
        <v>11</v>
      </c>
      <c r="E28" s="22">
        <v>63</v>
      </c>
      <c r="F28" s="20">
        <f t="shared" si="1"/>
        <v>30</v>
      </c>
      <c r="G28" s="20">
        <v>16</v>
      </c>
      <c r="H28" s="21">
        <v>14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25</v>
      </c>
      <c r="C29" s="12">
        <v>14</v>
      </c>
      <c r="D29" s="13">
        <v>11</v>
      </c>
      <c r="E29" s="14">
        <v>64</v>
      </c>
      <c r="F29" s="12">
        <f t="shared" si="1"/>
        <v>23</v>
      </c>
      <c r="G29" s="12">
        <v>8</v>
      </c>
      <c r="H29" s="13">
        <v>15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22</v>
      </c>
      <c r="C30" s="20">
        <v>11</v>
      </c>
      <c r="D30" s="21">
        <v>11</v>
      </c>
      <c r="E30" s="22">
        <v>65</v>
      </c>
      <c r="F30" s="20">
        <f t="shared" si="1"/>
        <v>18</v>
      </c>
      <c r="G30" s="20">
        <v>6</v>
      </c>
      <c r="H30" s="21">
        <v>12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26</v>
      </c>
      <c r="C31" s="12">
        <v>13</v>
      </c>
      <c r="D31" s="13">
        <v>13</v>
      </c>
      <c r="E31" s="14">
        <v>66</v>
      </c>
      <c r="F31" s="12">
        <f t="shared" si="1"/>
        <v>28</v>
      </c>
      <c r="G31" s="12">
        <v>14</v>
      </c>
      <c r="H31" s="13">
        <v>14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25</v>
      </c>
      <c r="C32" s="20">
        <v>13</v>
      </c>
      <c r="D32" s="21">
        <v>12</v>
      </c>
      <c r="E32" s="22">
        <v>67</v>
      </c>
      <c r="F32" s="20">
        <f t="shared" si="1"/>
        <v>13</v>
      </c>
      <c r="G32" s="20">
        <v>7</v>
      </c>
      <c r="H32" s="21">
        <v>6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31</v>
      </c>
      <c r="C33" s="12">
        <v>16</v>
      </c>
      <c r="D33" s="13">
        <v>15</v>
      </c>
      <c r="E33" s="14">
        <v>68</v>
      </c>
      <c r="F33" s="12">
        <f t="shared" si="1"/>
        <v>7</v>
      </c>
      <c r="G33" s="12">
        <v>6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28</v>
      </c>
      <c r="C34" s="26">
        <v>20</v>
      </c>
      <c r="D34" s="27">
        <v>8</v>
      </c>
      <c r="E34" s="22">
        <v>69</v>
      </c>
      <c r="F34" s="20">
        <f t="shared" si="1"/>
        <v>14</v>
      </c>
      <c r="G34" s="20">
        <v>8</v>
      </c>
      <c r="H34" s="21">
        <v>6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30</v>
      </c>
      <c r="C35" s="12">
        <v>17</v>
      </c>
      <c r="D35" s="13">
        <v>13</v>
      </c>
      <c r="E35" s="14">
        <v>70</v>
      </c>
      <c r="F35" s="12">
        <f t="shared" si="1"/>
        <v>6</v>
      </c>
      <c r="G35" s="12">
        <v>3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57</v>
      </c>
      <c r="C36" s="20">
        <v>27</v>
      </c>
      <c r="D36" s="21">
        <v>30</v>
      </c>
      <c r="E36" s="22">
        <v>71</v>
      </c>
      <c r="F36" s="20">
        <f t="shared" si="1"/>
        <v>15</v>
      </c>
      <c r="G36" s="20">
        <v>10</v>
      </c>
      <c r="H36" s="21">
        <v>5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33</v>
      </c>
      <c r="C37" s="12">
        <v>17</v>
      </c>
      <c r="D37" s="13">
        <v>16</v>
      </c>
      <c r="E37" s="14">
        <v>72</v>
      </c>
      <c r="F37" s="12">
        <f t="shared" si="1"/>
        <v>19</v>
      </c>
      <c r="G37" s="12">
        <v>11</v>
      </c>
      <c r="H37" s="13">
        <v>8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28</v>
      </c>
      <c r="C38" s="20">
        <v>17</v>
      </c>
      <c r="D38" s="21">
        <v>11</v>
      </c>
      <c r="E38" s="22">
        <v>73</v>
      </c>
      <c r="F38" s="20">
        <f t="shared" si="1"/>
        <v>11</v>
      </c>
      <c r="G38" s="20">
        <v>5</v>
      </c>
      <c r="H38" s="21">
        <v>6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46</v>
      </c>
      <c r="C39" s="12">
        <v>24</v>
      </c>
      <c r="D39" s="13">
        <v>22</v>
      </c>
      <c r="E39" s="14">
        <v>74</v>
      </c>
      <c r="F39" s="12">
        <f t="shared" si="1"/>
        <v>19</v>
      </c>
      <c r="G39" s="12">
        <v>9</v>
      </c>
      <c r="H39" s="13">
        <v>10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44</v>
      </c>
      <c r="C40" s="20">
        <v>25</v>
      </c>
      <c r="D40" s="21">
        <v>19</v>
      </c>
      <c r="E40" s="22">
        <v>75</v>
      </c>
      <c r="F40" s="20">
        <f t="shared" si="1"/>
        <v>12</v>
      </c>
      <c r="G40" s="20">
        <v>3</v>
      </c>
      <c r="H40" s="21">
        <v>9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43</v>
      </c>
      <c r="C41" s="12">
        <v>24</v>
      </c>
      <c r="D41" s="13">
        <v>19</v>
      </c>
      <c r="E41" s="14">
        <v>76</v>
      </c>
      <c r="F41" s="12">
        <f t="shared" si="1"/>
        <v>9</v>
      </c>
      <c r="G41" s="12">
        <v>2</v>
      </c>
      <c r="H41" s="13">
        <v>7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32</v>
      </c>
      <c r="C42" s="20">
        <v>17</v>
      </c>
      <c r="D42" s="21">
        <v>15</v>
      </c>
      <c r="E42" s="22">
        <v>77</v>
      </c>
      <c r="F42" s="20">
        <f t="shared" si="1"/>
        <v>9</v>
      </c>
      <c r="G42" s="20">
        <v>6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26</v>
      </c>
      <c r="C43" s="12">
        <v>10</v>
      </c>
      <c r="D43" s="13">
        <v>16</v>
      </c>
      <c r="E43" s="14">
        <v>78</v>
      </c>
      <c r="F43" s="12">
        <f t="shared" si="1"/>
        <v>11</v>
      </c>
      <c r="G43" s="12">
        <v>3</v>
      </c>
      <c r="H43" s="13">
        <v>8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40</v>
      </c>
      <c r="C44" s="20">
        <v>20</v>
      </c>
      <c r="D44" s="21">
        <v>20</v>
      </c>
      <c r="E44" s="22">
        <v>79</v>
      </c>
      <c r="F44" s="20">
        <f t="shared" si="1"/>
        <v>7</v>
      </c>
      <c r="G44" s="20">
        <v>2</v>
      </c>
      <c r="H44" s="21">
        <v>5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27</v>
      </c>
      <c r="C45" s="12">
        <v>21</v>
      </c>
      <c r="D45" s="13">
        <v>6</v>
      </c>
      <c r="E45" s="14">
        <v>80</v>
      </c>
      <c r="F45" s="12">
        <f t="shared" si="1"/>
        <v>6</v>
      </c>
      <c r="G45" s="12">
        <v>2</v>
      </c>
      <c r="H45" s="13">
        <v>4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24</v>
      </c>
      <c r="C46" s="29">
        <v>15</v>
      </c>
      <c r="D46" s="30">
        <v>9</v>
      </c>
      <c r="E46" s="28">
        <v>81</v>
      </c>
      <c r="F46" s="29">
        <f t="shared" si="1"/>
        <v>10</v>
      </c>
      <c r="G46" s="29">
        <v>3</v>
      </c>
      <c r="H46" s="30">
        <v>7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1870</v>
      </c>
      <c r="K47" s="33">
        <f>C50+G50+K50</f>
        <v>951</v>
      </c>
      <c r="L47" s="34">
        <f>D50+H50+L50</f>
        <v>919</v>
      </c>
    </row>
    <row r="48" ht="25.5" customHeight="1"/>
    <row r="49" ht="25.5" customHeight="1"/>
    <row r="50" spans="2:12" s="36" customFormat="1" ht="17.25">
      <c r="B50" s="35">
        <f>SUM(B6:B47)</f>
        <v>996</v>
      </c>
      <c r="C50" s="35">
        <f>SUM(C6:C47)</f>
        <v>522</v>
      </c>
      <c r="D50" s="35">
        <f>SUM(D6:D46)</f>
        <v>474</v>
      </c>
      <c r="F50" s="35">
        <f>SUM(F6:F47)</f>
        <v>798</v>
      </c>
      <c r="G50" s="35">
        <f>SUM(G6:G47)</f>
        <v>406</v>
      </c>
      <c r="H50" s="35">
        <f>SUM(H6:H47)</f>
        <v>392</v>
      </c>
      <c r="J50" s="35">
        <f>SUM(J6:J46)</f>
        <v>76</v>
      </c>
      <c r="K50" s="35">
        <f>SUM(K6:K46)</f>
        <v>23</v>
      </c>
      <c r="L50" s="35">
        <f>SUM(L6:L46)</f>
        <v>53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86</v>
      </c>
      <c r="B2" s="53"/>
      <c r="C2" s="53"/>
      <c r="D2" s="53"/>
      <c r="G2" s="52" t="str">
        <f>'筒戸'!G2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2</v>
      </c>
      <c r="G8" s="16">
        <v>0</v>
      </c>
      <c r="H8" s="17">
        <v>2</v>
      </c>
      <c r="I8" s="10">
        <v>84</v>
      </c>
      <c r="J8" s="16">
        <f t="shared" si="2"/>
        <v>2</v>
      </c>
      <c r="K8" s="16">
        <v>0</v>
      </c>
      <c r="L8" s="17">
        <v>2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3</v>
      </c>
      <c r="G9" s="12">
        <v>0</v>
      </c>
      <c r="H9" s="13">
        <v>3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1</v>
      </c>
      <c r="C12" s="20">
        <v>0</v>
      </c>
      <c r="D12" s="21">
        <v>1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4</v>
      </c>
      <c r="G13" s="12">
        <v>4</v>
      </c>
      <c r="H13" s="13">
        <v>0</v>
      </c>
      <c r="I13" s="14">
        <v>89</v>
      </c>
      <c r="J13" s="12">
        <f t="shared" si="2"/>
        <v>1</v>
      </c>
      <c r="K13" s="12">
        <v>1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1</v>
      </c>
      <c r="G14" s="20">
        <v>1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6</v>
      </c>
      <c r="G16" s="20">
        <v>2</v>
      </c>
      <c r="H16" s="21">
        <v>4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1</v>
      </c>
      <c r="D18" s="21">
        <v>1</v>
      </c>
      <c r="E18" s="22">
        <v>53</v>
      </c>
      <c r="F18" s="20">
        <f t="shared" si="1"/>
        <v>2</v>
      </c>
      <c r="G18" s="20">
        <v>0</v>
      </c>
      <c r="H18" s="21">
        <v>2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4</v>
      </c>
      <c r="G19" s="12">
        <v>1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2</v>
      </c>
      <c r="G20" s="20">
        <v>2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4</v>
      </c>
      <c r="G22" s="20">
        <v>3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6</v>
      </c>
      <c r="G23" s="12">
        <v>4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2</v>
      </c>
      <c r="D24" s="21">
        <v>1</v>
      </c>
      <c r="E24" s="22">
        <v>59</v>
      </c>
      <c r="F24" s="20">
        <f t="shared" si="1"/>
        <v>1</v>
      </c>
      <c r="G24" s="20">
        <v>0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2</v>
      </c>
      <c r="G27" s="12">
        <v>1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2</v>
      </c>
      <c r="G28" s="20">
        <v>2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2</v>
      </c>
      <c r="G30" s="20">
        <v>0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1</v>
      </c>
      <c r="D31" s="13">
        <v>0</v>
      </c>
      <c r="E31" s="14">
        <v>66</v>
      </c>
      <c r="F31" s="12">
        <f t="shared" si="1"/>
        <v>1</v>
      </c>
      <c r="G31" s="12">
        <v>1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1</v>
      </c>
      <c r="D32" s="21">
        <v>1</v>
      </c>
      <c r="E32" s="22">
        <v>67</v>
      </c>
      <c r="F32" s="20">
        <f t="shared" si="1"/>
        <v>2</v>
      </c>
      <c r="G32" s="20">
        <v>0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2</v>
      </c>
      <c r="D33" s="13">
        <v>1</v>
      </c>
      <c r="E33" s="14">
        <v>68</v>
      </c>
      <c r="F33" s="12">
        <f t="shared" si="1"/>
        <v>1</v>
      </c>
      <c r="G33" s="12">
        <v>1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3</v>
      </c>
      <c r="C35" s="12">
        <v>2</v>
      </c>
      <c r="D35" s="13">
        <v>1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2</v>
      </c>
      <c r="D36" s="21">
        <v>0</v>
      </c>
      <c r="E36" s="22">
        <v>71</v>
      </c>
      <c r="F36" s="20">
        <f t="shared" si="1"/>
        <v>2</v>
      </c>
      <c r="G36" s="20">
        <v>2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</v>
      </c>
      <c r="C37" s="12">
        <v>1</v>
      </c>
      <c r="D37" s="13">
        <v>2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1</v>
      </c>
      <c r="D38" s="21">
        <v>0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1</v>
      </c>
      <c r="D39" s="13">
        <v>0</v>
      </c>
      <c r="E39" s="14">
        <v>74</v>
      </c>
      <c r="F39" s="12">
        <f t="shared" si="1"/>
        <v>1</v>
      </c>
      <c r="G39" s="12">
        <v>1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1</v>
      </c>
      <c r="D40" s="21">
        <v>0</v>
      </c>
      <c r="E40" s="22">
        <v>75</v>
      </c>
      <c r="F40" s="20">
        <f t="shared" si="1"/>
        <v>2</v>
      </c>
      <c r="G40" s="20">
        <v>1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0</v>
      </c>
      <c r="D41" s="13">
        <v>1</v>
      </c>
      <c r="E41" s="14">
        <v>76</v>
      </c>
      <c r="F41" s="12">
        <f t="shared" si="1"/>
        <v>3</v>
      </c>
      <c r="G41" s="12">
        <v>2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2</v>
      </c>
      <c r="D42" s="21">
        <v>2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1</v>
      </c>
      <c r="D43" s="13">
        <v>0</v>
      </c>
      <c r="E43" s="14">
        <v>78</v>
      </c>
      <c r="F43" s="12">
        <f t="shared" si="1"/>
        <v>4</v>
      </c>
      <c r="G43" s="12">
        <v>0</v>
      </c>
      <c r="H43" s="13">
        <v>4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</v>
      </c>
      <c r="C45" s="12">
        <v>2</v>
      </c>
      <c r="D45" s="13">
        <v>0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2</v>
      </c>
      <c r="G46" s="29">
        <v>1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117</v>
      </c>
      <c r="K47" s="33">
        <f>C50+G50+K50</f>
        <v>63</v>
      </c>
      <c r="L47" s="34">
        <f>D50+H50+L50</f>
        <v>54</v>
      </c>
    </row>
    <row r="48" ht="25.5" customHeight="1"/>
    <row r="49" ht="25.5" customHeight="1"/>
    <row r="50" spans="2:12" s="36" customFormat="1" ht="17.25">
      <c r="B50" s="35">
        <f>SUM(B6:B47)</f>
        <v>42</v>
      </c>
      <c r="C50" s="35">
        <f>SUM(C6:C47)</f>
        <v>27</v>
      </c>
      <c r="D50" s="35">
        <f>SUM(D6:D46)</f>
        <v>15</v>
      </c>
      <c r="F50" s="35">
        <f>SUM(F6:F47)</f>
        <v>68</v>
      </c>
      <c r="G50" s="35">
        <f>SUM(G6:G47)</f>
        <v>33</v>
      </c>
      <c r="H50" s="35">
        <f>SUM(H6:H47)</f>
        <v>35</v>
      </c>
      <c r="J50" s="35">
        <f>SUM(J6:J46)</f>
        <v>7</v>
      </c>
      <c r="K50" s="35">
        <f>SUM(K6:K46)</f>
        <v>3</v>
      </c>
      <c r="L50" s="35">
        <f>SUM(L6:L46)</f>
        <v>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5" sqref="M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87</v>
      </c>
      <c r="B2" s="53"/>
      <c r="C2" s="53"/>
      <c r="D2" s="53"/>
      <c r="G2" s="52" t="str">
        <f>'平沼'!G2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2</v>
      </c>
      <c r="G6" s="8">
        <v>2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3</v>
      </c>
      <c r="C7" s="12">
        <v>2</v>
      </c>
      <c r="D7" s="13">
        <v>1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4</v>
      </c>
      <c r="C8" s="16">
        <v>2</v>
      </c>
      <c r="D8" s="17">
        <v>2</v>
      </c>
      <c r="E8" s="10">
        <v>43</v>
      </c>
      <c r="F8" s="16">
        <f t="shared" si="1"/>
        <v>7</v>
      </c>
      <c r="G8" s="16">
        <v>6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8</v>
      </c>
      <c r="C9" s="12">
        <v>5</v>
      </c>
      <c r="D9" s="13">
        <v>3</v>
      </c>
      <c r="E9" s="14">
        <v>44</v>
      </c>
      <c r="F9" s="12">
        <f t="shared" si="1"/>
        <v>4</v>
      </c>
      <c r="G9" s="12">
        <v>1</v>
      </c>
      <c r="H9" s="13">
        <v>3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4</v>
      </c>
      <c r="C10" s="20">
        <v>1</v>
      </c>
      <c r="D10" s="21">
        <v>3</v>
      </c>
      <c r="E10" s="22">
        <v>45</v>
      </c>
      <c r="F10" s="20">
        <f t="shared" si="1"/>
        <v>7</v>
      </c>
      <c r="G10" s="20">
        <v>3</v>
      </c>
      <c r="H10" s="21">
        <v>4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3</v>
      </c>
      <c r="C11" s="12">
        <v>2</v>
      </c>
      <c r="D11" s="13">
        <v>1</v>
      </c>
      <c r="E11" s="14">
        <v>46</v>
      </c>
      <c r="F11" s="12">
        <f t="shared" si="1"/>
        <v>3</v>
      </c>
      <c r="G11" s="12">
        <v>0</v>
      </c>
      <c r="H11" s="13">
        <v>3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4</v>
      </c>
      <c r="C12" s="20">
        <v>0</v>
      </c>
      <c r="D12" s="21">
        <v>4</v>
      </c>
      <c r="E12" s="22">
        <v>47</v>
      </c>
      <c r="F12" s="20">
        <f t="shared" si="1"/>
        <v>1</v>
      </c>
      <c r="G12" s="20">
        <v>1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4</v>
      </c>
      <c r="C13" s="12">
        <v>2</v>
      </c>
      <c r="D13" s="13">
        <v>2</v>
      </c>
      <c r="E13" s="14">
        <v>48</v>
      </c>
      <c r="F13" s="12">
        <f t="shared" si="1"/>
        <v>3</v>
      </c>
      <c r="G13" s="12">
        <v>2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4</v>
      </c>
      <c r="C14" s="20">
        <v>3</v>
      </c>
      <c r="D14" s="21">
        <v>1</v>
      </c>
      <c r="E14" s="22">
        <v>49</v>
      </c>
      <c r="F14" s="20">
        <f t="shared" si="1"/>
        <v>2</v>
      </c>
      <c r="G14" s="20">
        <v>0</v>
      </c>
      <c r="H14" s="21">
        <v>2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</v>
      </c>
      <c r="C15" s="12">
        <v>1</v>
      </c>
      <c r="D15" s="13">
        <v>2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7</v>
      </c>
      <c r="C16" s="20">
        <v>3</v>
      </c>
      <c r="D16" s="21">
        <v>4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3</v>
      </c>
      <c r="C17" s="12">
        <v>0</v>
      </c>
      <c r="D17" s="13">
        <v>3</v>
      </c>
      <c r="E17" s="14">
        <v>52</v>
      </c>
      <c r="F17" s="12">
        <f t="shared" si="1"/>
        <v>2</v>
      </c>
      <c r="G17" s="12">
        <v>2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5</v>
      </c>
      <c r="C18" s="20">
        <v>3</v>
      </c>
      <c r="D18" s="21">
        <v>2</v>
      </c>
      <c r="E18" s="22">
        <v>53</v>
      </c>
      <c r="F18" s="20">
        <f t="shared" si="1"/>
        <v>4</v>
      </c>
      <c r="G18" s="20">
        <v>3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2</v>
      </c>
      <c r="G19" s="12">
        <v>0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1</v>
      </c>
      <c r="D20" s="21">
        <v>1</v>
      </c>
      <c r="E20" s="22">
        <v>55</v>
      </c>
      <c r="F20" s="20">
        <f t="shared" si="1"/>
        <v>1</v>
      </c>
      <c r="G20" s="20">
        <v>0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0</v>
      </c>
      <c r="D21" s="13">
        <v>2</v>
      </c>
      <c r="E21" s="14">
        <v>56</v>
      </c>
      <c r="F21" s="24">
        <f t="shared" si="1"/>
        <v>6</v>
      </c>
      <c r="G21" s="24">
        <v>3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0</v>
      </c>
      <c r="G22" s="20">
        <v>0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2</v>
      </c>
      <c r="D23" s="13">
        <v>2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2</v>
      </c>
      <c r="D24" s="21">
        <v>0</v>
      </c>
      <c r="E24" s="22">
        <v>59</v>
      </c>
      <c r="F24" s="20">
        <f t="shared" si="1"/>
        <v>2</v>
      </c>
      <c r="G24" s="20">
        <v>0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0</v>
      </c>
      <c r="D25" s="13">
        <v>3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3</v>
      </c>
      <c r="G26" s="20">
        <v>1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2</v>
      </c>
      <c r="D27" s="13">
        <v>1</v>
      </c>
      <c r="E27" s="14">
        <v>62</v>
      </c>
      <c r="F27" s="12">
        <f t="shared" si="1"/>
        <v>5</v>
      </c>
      <c r="G27" s="12">
        <v>1</v>
      </c>
      <c r="H27" s="13">
        <v>4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4</v>
      </c>
      <c r="G28" s="20">
        <v>3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1</v>
      </c>
      <c r="D29" s="13">
        <v>0</v>
      </c>
      <c r="E29" s="14">
        <v>64</v>
      </c>
      <c r="F29" s="12">
        <f t="shared" si="1"/>
        <v>1</v>
      </c>
      <c r="G29" s="12">
        <v>1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4</v>
      </c>
      <c r="C30" s="20">
        <v>3</v>
      </c>
      <c r="D30" s="21">
        <v>1</v>
      </c>
      <c r="E30" s="22">
        <v>65</v>
      </c>
      <c r="F30" s="20">
        <f t="shared" si="1"/>
        <v>2</v>
      </c>
      <c r="G30" s="20">
        <v>2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2</v>
      </c>
      <c r="D32" s="21">
        <v>2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5</v>
      </c>
      <c r="C33" s="12">
        <v>4</v>
      </c>
      <c r="D33" s="13">
        <v>1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0</v>
      </c>
      <c r="D34" s="27">
        <v>1</v>
      </c>
      <c r="E34" s="22">
        <v>69</v>
      </c>
      <c r="F34" s="20">
        <f t="shared" si="1"/>
        <v>3</v>
      </c>
      <c r="G34" s="20">
        <v>1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6</v>
      </c>
      <c r="C35" s="12">
        <v>4</v>
      </c>
      <c r="D35" s="13">
        <v>2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1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</v>
      </c>
      <c r="C37" s="12">
        <v>2</v>
      </c>
      <c r="D37" s="13">
        <v>1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6</v>
      </c>
      <c r="C38" s="20">
        <v>1</v>
      </c>
      <c r="D38" s="21">
        <v>5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5</v>
      </c>
      <c r="C39" s="12">
        <v>1</v>
      </c>
      <c r="D39" s="13">
        <v>4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6</v>
      </c>
      <c r="C40" s="20">
        <v>3</v>
      </c>
      <c r="D40" s="21">
        <v>3</v>
      </c>
      <c r="E40" s="22">
        <v>75</v>
      </c>
      <c r="F40" s="20">
        <f t="shared" si="1"/>
        <v>1</v>
      </c>
      <c r="G40" s="20">
        <v>1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7</v>
      </c>
      <c r="C41" s="12">
        <v>1</v>
      </c>
      <c r="D41" s="13">
        <v>6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</v>
      </c>
      <c r="C42" s="20">
        <v>2</v>
      </c>
      <c r="D42" s="21">
        <v>1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9</v>
      </c>
      <c r="C43" s="12">
        <v>4</v>
      </c>
      <c r="D43" s="13">
        <v>5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5</v>
      </c>
      <c r="C44" s="20">
        <v>3</v>
      </c>
      <c r="D44" s="21">
        <v>2</v>
      </c>
      <c r="E44" s="22">
        <v>79</v>
      </c>
      <c r="F44" s="20">
        <f t="shared" si="1"/>
        <v>1</v>
      </c>
      <c r="G44" s="20">
        <v>1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9</v>
      </c>
      <c r="C45" s="12">
        <v>6</v>
      </c>
      <c r="D45" s="13">
        <v>3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2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222</v>
      </c>
      <c r="K47" s="33">
        <f>C50+G50+K50</f>
        <v>110</v>
      </c>
      <c r="L47" s="34">
        <f>D50+H50+L50</f>
        <v>112</v>
      </c>
    </row>
    <row r="48" ht="25.5" customHeight="1"/>
    <row r="49" ht="25.5" customHeight="1"/>
    <row r="50" spans="2:12" s="36" customFormat="1" ht="17.25">
      <c r="B50" s="35">
        <f>SUM(B6:B47)</f>
        <v>152</v>
      </c>
      <c r="C50" s="35">
        <f>SUM(C6:C47)</f>
        <v>74</v>
      </c>
      <c r="D50" s="35">
        <f>SUM(D6:D46)</f>
        <v>78</v>
      </c>
      <c r="F50" s="35">
        <f>SUM(F6:F47)</f>
        <v>70</v>
      </c>
      <c r="G50" s="35">
        <f>SUM(G6:G47)</f>
        <v>36</v>
      </c>
      <c r="H50" s="35">
        <f>SUM(H6:H47)</f>
        <v>34</v>
      </c>
      <c r="J50" s="35">
        <f>SUM(J6:J46)</f>
        <v>0</v>
      </c>
      <c r="K50" s="35">
        <f>SUM(K6:K46)</f>
        <v>0</v>
      </c>
      <c r="L50" s="35">
        <f>SUM(L6:L46)</f>
        <v>0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4" sqref="M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13</v>
      </c>
      <c r="B2" s="53"/>
      <c r="C2" s="53"/>
      <c r="D2" s="53"/>
      <c r="G2" s="52" t="str">
        <f>'総計'!G2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2</v>
      </c>
      <c r="G6" s="8">
        <v>2</v>
      </c>
      <c r="H6" s="9">
        <v>0</v>
      </c>
      <c r="I6" s="10">
        <v>82</v>
      </c>
      <c r="J6" s="8">
        <f aca="true" t="shared" si="2" ref="J6:J24">K6+L6</f>
        <v>3</v>
      </c>
      <c r="K6" s="8">
        <v>1</v>
      </c>
      <c r="L6" s="9">
        <v>2</v>
      </c>
    </row>
    <row r="7" spans="1:12" ht="25.5" customHeight="1">
      <c r="A7" s="11">
        <v>1</v>
      </c>
      <c r="B7" s="12">
        <f t="shared" si="0"/>
        <v>3</v>
      </c>
      <c r="C7" s="12">
        <v>2</v>
      </c>
      <c r="D7" s="13">
        <v>1</v>
      </c>
      <c r="E7" s="14">
        <v>42</v>
      </c>
      <c r="F7" s="12">
        <f t="shared" si="1"/>
        <v>1</v>
      </c>
      <c r="G7" s="12">
        <v>1</v>
      </c>
      <c r="H7" s="13">
        <v>0</v>
      </c>
      <c r="I7" s="14">
        <v>83</v>
      </c>
      <c r="J7" s="12">
        <f t="shared" si="2"/>
        <v>5</v>
      </c>
      <c r="K7" s="12">
        <v>1</v>
      </c>
      <c r="L7" s="13">
        <v>4</v>
      </c>
    </row>
    <row r="8" spans="1:12" ht="25.5" customHeight="1">
      <c r="A8" s="15">
        <v>2</v>
      </c>
      <c r="B8" s="16">
        <f t="shared" si="0"/>
        <v>2</v>
      </c>
      <c r="C8" s="16">
        <v>1</v>
      </c>
      <c r="D8" s="17">
        <v>1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1</v>
      </c>
      <c r="G9" s="12">
        <v>1</v>
      </c>
      <c r="H9" s="13">
        <v>0</v>
      </c>
      <c r="I9" s="14">
        <v>85</v>
      </c>
      <c r="J9" s="12">
        <f t="shared" si="2"/>
        <v>2</v>
      </c>
      <c r="K9" s="12">
        <v>0</v>
      </c>
      <c r="L9" s="13">
        <v>2</v>
      </c>
    </row>
    <row r="10" spans="1:12" ht="25.5" customHeight="1">
      <c r="A10" s="19">
        <v>4</v>
      </c>
      <c r="B10" s="20">
        <f t="shared" si="0"/>
        <v>3</v>
      </c>
      <c r="C10" s="20">
        <v>2</v>
      </c>
      <c r="D10" s="21">
        <v>1</v>
      </c>
      <c r="E10" s="22">
        <v>45</v>
      </c>
      <c r="F10" s="20">
        <f t="shared" si="1"/>
        <v>5</v>
      </c>
      <c r="G10" s="20">
        <v>0</v>
      </c>
      <c r="H10" s="21">
        <v>5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1</v>
      </c>
      <c r="D11" s="13">
        <v>2</v>
      </c>
      <c r="E11" s="14">
        <v>46</v>
      </c>
      <c r="F11" s="12">
        <f t="shared" si="1"/>
        <v>4</v>
      </c>
      <c r="G11" s="12">
        <v>4</v>
      </c>
      <c r="H11" s="13">
        <v>0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1</v>
      </c>
      <c r="C12" s="20">
        <v>1</v>
      </c>
      <c r="D12" s="21">
        <v>0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6</v>
      </c>
      <c r="G13" s="12">
        <v>2</v>
      </c>
      <c r="H13" s="13">
        <v>4</v>
      </c>
      <c r="I13" s="14">
        <v>89</v>
      </c>
      <c r="J13" s="12">
        <f t="shared" si="2"/>
        <v>3</v>
      </c>
      <c r="K13" s="12">
        <v>2</v>
      </c>
      <c r="L13" s="13">
        <v>1</v>
      </c>
    </row>
    <row r="14" spans="1:12" ht="25.5" customHeight="1">
      <c r="A14" s="19">
        <v>8</v>
      </c>
      <c r="B14" s="20">
        <f t="shared" si="0"/>
        <v>5</v>
      </c>
      <c r="C14" s="20">
        <v>3</v>
      </c>
      <c r="D14" s="21">
        <v>2</v>
      </c>
      <c r="E14" s="22">
        <v>49</v>
      </c>
      <c r="F14" s="20">
        <f t="shared" si="1"/>
        <v>4</v>
      </c>
      <c r="G14" s="20">
        <v>3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1</v>
      </c>
      <c r="K15" s="12">
        <v>1</v>
      </c>
      <c r="L15" s="13">
        <v>0</v>
      </c>
    </row>
    <row r="16" spans="1:12" ht="25.5" customHeight="1">
      <c r="A16" s="19">
        <v>10</v>
      </c>
      <c r="B16" s="20">
        <f t="shared" si="0"/>
        <v>3</v>
      </c>
      <c r="C16" s="20">
        <v>0</v>
      </c>
      <c r="D16" s="21">
        <v>3</v>
      </c>
      <c r="E16" s="22">
        <v>51</v>
      </c>
      <c r="F16" s="20">
        <f t="shared" si="1"/>
        <v>4</v>
      </c>
      <c r="G16" s="20">
        <v>1</v>
      </c>
      <c r="H16" s="21">
        <v>3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10</v>
      </c>
      <c r="G17" s="12">
        <v>7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3</v>
      </c>
      <c r="D18" s="21">
        <v>1</v>
      </c>
      <c r="E18" s="22">
        <v>53</v>
      </c>
      <c r="F18" s="20">
        <f t="shared" si="1"/>
        <v>6</v>
      </c>
      <c r="G18" s="20">
        <v>3</v>
      </c>
      <c r="H18" s="21">
        <v>3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5</v>
      </c>
      <c r="G19" s="12">
        <v>2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3</v>
      </c>
      <c r="C20" s="20">
        <v>0</v>
      </c>
      <c r="D20" s="21">
        <v>3</v>
      </c>
      <c r="E20" s="22">
        <v>55</v>
      </c>
      <c r="F20" s="20">
        <f t="shared" si="1"/>
        <v>5</v>
      </c>
      <c r="G20" s="20">
        <v>2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0</v>
      </c>
      <c r="D21" s="13">
        <v>1</v>
      </c>
      <c r="E21" s="14">
        <v>56</v>
      </c>
      <c r="F21" s="24">
        <f t="shared" si="1"/>
        <v>3</v>
      </c>
      <c r="G21" s="24">
        <v>2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8</v>
      </c>
      <c r="G22" s="20">
        <v>5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7</v>
      </c>
      <c r="G23" s="12">
        <v>4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0</v>
      </c>
      <c r="D24" s="21">
        <v>1</v>
      </c>
      <c r="E24" s="22">
        <v>59</v>
      </c>
      <c r="F24" s="20">
        <f t="shared" si="1"/>
        <v>4</v>
      </c>
      <c r="G24" s="20">
        <v>2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2</v>
      </c>
      <c r="D25" s="13">
        <v>1</v>
      </c>
      <c r="E25" s="14">
        <v>60</v>
      </c>
      <c r="F25" s="12">
        <f t="shared" si="1"/>
        <v>4</v>
      </c>
      <c r="G25" s="12">
        <v>2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1</v>
      </c>
      <c r="D26" s="21">
        <v>3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3</v>
      </c>
      <c r="D27" s="13">
        <v>1</v>
      </c>
      <c r="E27" s="14">
        <v>62</v>
      </c>
      <c r="F27" s="12">
        <f t="shared" si="1"/>
        <v>3</v>
      </c>
      <c r="G27" s="12">
        <v>3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1</v>
      </c>
      <c r="D28" s="21">
        <v>1</v>
      </c>
      <c r="E28" s="22">
        <v>63</v>
      </c>
      <c r="F28" s="20">
        <f t="shared" si="1"/>
        <v>3</v>
      </c>
      <c r="G28" s="20">
        <v>3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7</v>
      </c>
      <c r="C29" s="12">
        <v>3</v>
      </c>
      <c r="D29" s="13">
        <v>4</v>
      </c>
      <c r="E29" s="14">
        <v>64</v>
      </c>
      <c r="F29" s="12">
        <f t="shared" si="1"/>
        <v>1</v>
      </c>
      <c r="G29" s="12">
        <v>0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4</v>
      </c>
      <c r="C30" s="20">
        <v>3</v>
      </c>
      <c r="D30" s="21">
        <v>1</v>
      </c>
      <c r="E30" s="22">
        <v>65</v>
      </c>
      <c r="F30" s="20">
        <f t="shared" si="1"/>
        <v>2</v>
      </c>
      <c r="G30" s="20">
        <v>1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2</v>
      </c>
      <c r="D31" s="13">
        <v>0</v>
      </c>
      <c r="E31" s="14">
        <v>66</v>
      </c>
      <c r="F31" s="12">
        <f t="shared" si="1"/>
        <v>2</v>
      </c>
      <c r="G31" s="12">
        <v>1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3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2</v>
      </c>
      <c r="D33" s="13">
        <v>0</v>
      </c>
      <c r="E33" s="14">
        <v>68</v>
      </c>
      <c r="F33" s="12">
        <f t="shared" si="1"/>
        <v>1</v>
      </c>
      <c r="G33" s="12">
        <v>1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1</v>
      </c>
      <c r="D34" s="27">
        <v>1</v>
      </c>
      <c r="E34" s="22">
        <v>69</v>
      </c>
      <c r="F34" s="20">
        <f t="shared" si="1"/>
        <v>5</v>
      </c>
      <c r="G34" s="20">
        <v>2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1</v>
      </c>
      <c r="D36" s="21">
        <v>0</v>
      </c>
      <c r="E36" s="22">
        <v>71</v>
      </c>
      <c r="F36" s="20">
        <f t="shared" si="1"/>
        <v>6</v>
      </c>
      <c r="G36" s="20">
        <v>3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</v>
      </c>
      <c r="C37" s="12">
        <v>2</v>
      </c>
      <c r="D37" s="13">
        <v>2</v>
      </c>
      <c r="E37" s="14">
        <v>72</v>
      </c>
      <c r="F37" s="12">
        <f t="shared" si="1"/>
        <v>3</v>
      </c>
      <c r="G37" s="12">
        <v>1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2</v>
      </c>
      <c r="D38" s="21">
        <v>2</v>
      </c>
      <c r="E38" s="22">
        <v>73</v>
      </c>
      <c r="F38" s="20">
        <f t="shared" si="1"/>
        <v>5</v>
      </c>
      <c r="G38" s="20">
        <v>1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1</v>
      </c>
      <c r="D39" s="13">
        <v>1</v>
      </c>
      <c r="E39" s="14">
        <v>74</v>
      </c>
      <c r="F39" s="12">
        <f t="shared" si="1"/>
        <v>3</v>
      </c>
      <c r="G39" s="12">
        <v>0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7</v>
      </c>
      <c r="C40" s="20">
        <v>4</v>
      </c>
      <c r="D40" s="21">
        <v>3</v>
      </c>
      <c r="E40" s="22">
        <v>75</v>
      </c>
      <c r="F40" s="20">
        <f t="shared" si="1"/>
        <v>2</v>
      </c>
      <c r="G40" s="20">
        <v>2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1</v>
      </c>
      <c r="D41" s="13">
        <v>0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</v>
      </c>
      <c r="C42" s="20">
        <v>1</v>
      </c>
      <c r="D42" s="21">
        <v>2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4</v>
      </c>
      <c r="G43" s="12">
        <v>3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5</v>
      </c>
      <c r="G45" s="12">
        <v>0</v>
      </c>
      <c r="H45" s="13">
        <v>5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242</v>
      </c>
      <c r="K47" s="33">
        <f>C50+G50+K50</f>
        <v>123</v>
      </c>
      <c r="L47" s="34">
        <f>D50+H50+L50</f>
        <v>119</v>
      </c>
    </row>
    <row r="48" ht="25.5" customHeight="1"/>
    <row r="49" ht="25.5" customHeight="1"/>
    <row r="50" spans="2:12" s="36" customFormat="1" ht="17.25">
      <c r="B50" s="35">
        <f>SUM(B6:B46)</f>
        <v>91</v>
      </c>
      <c r="C50" s="35">
        <f>SUM(C6:C46)</f>
        <v>49</v>
      </c>
      <c r="D50" s="35">
        <f>SUM(D6:D46)</f>
        <v>42</v>
      </c>
      <c r="F50" s="35">
        <f>SUM(F6:F46)</f>
        <v>135</v>
      </c>
      <c r="G50" s="35">
        <f>SUM(G6:G46)</f>
        <v>69</v>
      </c>
      <c r="H50" s="35">
        <f>SUM(H6:H46)</f>
        <v>66</v>
      </c>
      <c r="J50" s="35">
        <f>SUM(J6:J46)</f>
        <v>16</v>
      </c>
      <c r="K50" s="35">
        <f>SUM(K6:K46)</f>
        <v>5</v>
      </c>
      <c r="L50" s="35">
        <f>SUM(L6:L46)</f>
        <v>11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C45" sqref="C4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88</v>
      </c>
      <c r="B2" s="55"/>
      <c r="C2" s="55"/>
      <c r="D2" s="55"/>
      <c r="G2" s="52" t="str">
        <f>'西ノ台南'!G2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6"/>
      <c r="B3" s="56"/>
      <c r="C3" s="56"/>
      <c r="D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5</v>
      </c>
      <c r="C6" s="8">
        <v>3</v>
      </c>
      <c r="D6" s="9">
        <v>2</v>
      </c>
      <c r="E6" s="10">
        <v>41</v>
      </c>
      <c r="F6" s="8">
        <f aca="true" t="shared" si="1" ref="F6:F46">G6+H6</f>
        <v>13</v>
      </c>
      <c r="G6" s="8">
        <v>9</v>
      </c>
      <c r="H6" s="9">
        <v>4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5</v>
      </c>
      <c r="C7" s="12">
        <v>2</v>
      </c>
      <c r="D7" s="13">
        <v>3</v>
      </c>
      <c r="E7" s="14">
        <v>42</v>
      </c>
      <c r="F7" s="12">
        <f t="shared" si="1"/>
        <v>8</v>
      </c>
      <c r="G7" s="12">
        <v>4</v>
      </c>
      <c r="H7" s="13">
        <v>4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7</v>
      </c>
      <c r="C8" s="16">
        <v>6</v>
      </c>
      <c r="D8" s="17">
        <v>1</v>
      </c>
      <c r="E8" s="10">
        <v>43</v>
      </c>
      <c r="F8" s="16">
        <f t="shared" si="1"/>
        <v>9</v>
      </c>
      <c r="G8" s="16">
        <v>5</v>
      </c>
      <c r="H8" s="17">
        <v>4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6</v>
      </c>
      <c r="C9" s="12">
        <v>3</v>
      </c>
      <c r="D9" s="13">
        <v>3</v>
      </c>
      <c r="E9" s="14">
        <v>44</v>
      </c>
      <c r="F9" s="12">
        <f t="shared" si="1"/>
        <v>4</v>
      </c>
      <c r="G9" s="12">
        <v>1</v>
      </c>
      <c r="H9" s="13">
        <v>3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4</v>
      </c>
      <c r="C10" s="20">
        <v>0</v>
      </c>
      <c r="D10" s="21">
        <v>4</v>
      </c>
      <c r="E10" s="22">
        <v>45</v>
      </c>
      <c r="F10" s="20">
        <f t="shared" si="1"/>
        <v>7</v>
      </c>
      <c r="G10" s="20">
        <v>3</v>
      </c>
      <c r="H10" s="21">
        <v>4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6</v>
      </c>
      <c r="C11" s="12">
        <v>0</v>
      </c>
      <c r="D11" s="13">
        <v>6</v>
      </c>
      <c r="E11" s="14">
        <v>46</v>
      </c>
      <c r="F11" s="12">
        <f t="shared" si="1"/>
        <v>6</v>
      </c>
      <c r="G11" s="12">
        <v>3</v>
      </c>
      <c r="H11" s="13">
        <v>3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9</v>
      </c>
      <c r="C12" s="20">
        <v>4</v>
      </c>
      <c r="D12" s="21">
        <v>5</v>
      </c>
      <c r="E12" s="22">
        <v>47</v>
      </c>
      <c r="F12" s="20">
        <f t="shared" si="1"/>
        <v>9</v>
      </c>
      <c r="G12" s="20">
        <v>2</v>
      </c>
      <c r="H12" s="21">
        <v>7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13</v>
      </c>
      <c r="C13" s="12">
        <v>6</v>
      </c>
      <c r="D13" s="13">
        <v>7</v>
      </c>
      <c r="E13" s="14">
        <v>48</v>
      </c>
      <c r="F13" s="12">
        <f t="shared" si="1"/>
        <v>10</v>
      </c>
      <c r="G13" s="12">
        <v>5</v>
      </c>
      <c r="H13" s="13">
        <v>5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12</v>
      </c>
      <c r="C14" s="20">
        <v>5</v>
      </c>
      <c r="D14" s="21">
        <v>7</v>
      </c>
      <c r="E14" s="22">
        <v>49</v>
      </c>
      <c r="F14" s="20">
        <f t="shared" si="1"/>
        <v>6</v>
      </c>
      <c r="G14" s="20">
        <v>4</v>
      </c>
      <c r="H14" s="21">
        <v>2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13</v>
      </c>
      <c r="C15" s="12">
        <v>9</v>
      </c>
      <c r="D15" s="13">
        <v>4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6</v>
      </c>
      <c r="C16" s="20">
        <v>5</v>
      </c>
      <c r="D16" s="21">
        <v>1</v>
      </c>
      <c r="E16" s="22">
        <v>51</v>
      </c>
      <c r="F16" s="20">
        <f t="shared" si="1"/>
        <v>8</v>
      </c>
      <c r="G16" s="20">
        <v>5</v>
      </c>
      <c r="H16" s="21">
        <v>3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12</v>
      </c>
      <c r="C17" s="12">
        <v>4</v>
      </c>
      <c r="D17" s="13">
        <v>8</v>
      </c>
      <c r="E17" s="14">
        <v>52</v>
      </c>
      <c r="F17" s="12">
        <f t="shared" si="1"/>
        <v>4</v>
      </c>
      <c r="G17" s="12">
        <v>4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8</v>
      </c>
      <c r="C18" s="20">
        <v>3</v>
      </c>
      <c r="D18" s="21">
        <v>5</v>
      </c>
      <c r="E18" s="22">
        <v>53</v>
      </c>
      <c r="F18" s="20">
        <f t="shared" si="1"/>
        <v>3</v>
      </c>
      <c r="G18" s="20">
        <v>2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7</v>
      </c>
      <c r="C19" s="12">
        <v>4</v>
      </c>
      <c r="D19" s="13">
        <v>3</v>
      </c>
      <c r="E19" s="14">
        <v>54</v>
      </c>
      <c r="F19" s="12">
        <f t="shared" si="1"/>
        <v>9</v>
      </c>
      <c r="G19" s="12">
        <v>3</v>
      </c>
      <c r="H19" s="13">
        <v>6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7</v>
      </c>
      <c r="C20" s="20">
        <v>3</v>
      </c>
      <c r="D20" s="21">
        <v>4</v>
      </c>
      <c r="E20" s="22">
        <v>55</v>
      </c>
      <c r="F20" s="20">
        <f t="shared" si="1"/>
        <v>8</v>
      </c>
      <c r="G20" s="20">
        <v>2</v>
      </c>
      <c r="H20" s="21">
        <v>6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1</v>
      </c>
      <c r="D21" s="13">
        <v>2</v>
      </c>
      <c r="E21" s="14">
        <v>56</v>
      </c>
      <c r="F21" s="24">
        <f t="shared" si="1"/>
        <v>2</v>
      </c>
      <c r="G21" s="24">
        <v>2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9</v>
      </c>
      <c r="C22" s="20">
        <v>4</v>
      </c>
      <c r="D22" s="21">
        <v>5</v>
      </c>
      <c r="E22" s="22">
        <v>57</v>
      </c>
      <c r="F22" s="20">
        <f t="shared" si="1"/>
        <v>2</v>
      </c>
      <c r="G22" s="20">
        <v>1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10</v>
      </c>
      <c r="C23" s="12">
        <v>3</v>
      </c>
      <c r="D23" s="13">
        <v>7</v>
      </c>
      <c r="E23" s="14">
        <v>58</v>
      </c>
      <c r="F23" s="12">
        <f t="shared" si="1"/>
        <v>4</v>
      </c>
      <c r="G23" s="12">
        <v>3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5</v>
      </c>
      <c r="C24" s="20">
        <v>3</v>
      </c>
      <c r="D24" s="21">
        <v>2</v>
      </c>
      <c r="E24" s="22">
        <v>59</v>
      </c>
      <c r="F24" s="20">
        <f t="shared" si="1"/>
        <v>4</v>
      </c>
      <c r="G24" s="20">
        <v>3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7</v>
      </c>
      <c r="C25" s="12">
        <v>5</v>
      </c>
      <c r="D25" s="13">
        <v>2</v>
      </c>
      <c r="E25" s="14">
        <v>60</v>
      </c>
      <c r="F25" s="12">
        <f t="shared" si="1"/>
        <v>5</v>
      </c>
      <c r="G25" s="12">
        <v>4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5</v>
      </c>
      <c r="C26" s="20">
        <v>1</v>
      </c>
      <c r="D26" s="21">
        <v>4</v>
      </c>
      <c r="E26" s="22">
        <v>61</v>
      </c>
      <c r="F26" s="20">
        <f t="shared" si="1"/>
        <v>2</v>
      </c>
      <c r="G26" s="20">
        <v>0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6</v>
      </c>
      <c r="C27" s="12">
        <v>3</v>
      </c>
      <c r="D27" s="13">
        <v>3</v>
      </c>
      <c r="E27" s="14">
        <v>62</v>
      </c>
      <c r="F27" s="12">
        <f t="shared" si="1"/>
        <v>5</v>
      </c>
      <c r="G27" s="12">
        <v>1</v>
      </c>
      <c r="H27" s="13">
        <v>4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2</v>
      </c>
      <c r="D28" s="21">
        <v>1</v>
      </c>
      <c r="E28" s="22">
        <v>63</v>
      </c>
      <c r="F28" s="20">
        <f t="shared" si="1"/>
        <v>3</v>
      </c>
      <c r="G28" s="20">
        <v>0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3</v>
      </c>
      <c r="D29" s="13">
        <v>0</v>
      </c>
      <c r="E29" s="14">
        <v>64</v>
      </c>
      <c r="F29" s="12">
        <f t="shared" si="1"/>
        <v>6</v>
      </c>
      <c r="G29" s="12">
        <v>5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3</v>
      </c>
      <c r="D30" s="21">
        <v>0</v>
      </c>
      <c r="E30" s="22">
        <v>65</v>
      </c>
      <c r="F30" s="20">
        <f t="shared" si="1"/>
        <v>3</v>
      </c>
      <c r="G30" s="20">
        <v>1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9</v>
      </c>
      <c r="C31" s="12">
        <v>4</v>
      </c>
      <c r="D31" s="13">
        <v>5</v>
      </c>
      <c r="E31" s="14">
        <v>66</v>
      </c>
      <c r="F31" s="12">
        <f t="shared" si="1"/>
        <v>4</v>
      </c>
      <c r="G31" s="12">
        <v>3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0</v>
      </c>
      <c r="D32" s="21">
        <v>3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2</v>
      </c>
      <c r="D33" s="13">
        <v>1</v>
      </c>
      <c r="E33" s="14">
        <v>68</v>
      </c>
      <c r="F33" s="12">
        <f t="shared" si="1"/>
        <v>1</v>
      </c>
      <c r="G33" s="12">
        <v>0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6</v>
      </c>
      <c r="C34" s="26">
        <v>3</v>
      </c>
      <c r="D34" s="27">
        <v>3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2</v>
      </c>
      <c r="D35" s="13">
        <v>2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10</v>
      </c>
      <c r="C36" s="20">
        <v>5</v>
      </c>
      <c r="D36" s="21">
        <v>5</v>
      </c>
      <c r="E36" s="22">
        <v>71</v>
      </c>
      <c r="F36" s="20">
        <f t="shared" si="1"/>
        <v>2</v>
      </c>
      <c r="G36" s="20">
        <v>0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13</v>
      </c>
      <c r="C37" s="12">
        <v>7</v>
      </c>
      <c r="D37" s="13">
        <v>6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9</v>
      </c>
      <c r="C38" s="20">
        <v>4</v>
      </c>
      <c r="D38" s="21">
        <v>5</v>
      </c>
      <c r="E38" s="22">
        <v>73</v>
      </c>
      <c r="F38" s="20">
        <f t="shared" si="1"/>
        <v>2</v>
      </c>
      <c r="G38" s="20">
        <v>2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8</v>
      </c>
      <c r="C39" s="12">
        <v>6</v>
      </c>
      <c r="D39" s="13">
        <v>2</v>
      </c>
      <c r="E39" s="14">
        <v>74</v>
      </c>
      <c r="F39" s="12">
        <f t="shared" si="1"/>
        <v>1</v>
      </c>
      <c r="G39" s="12">
        <v>1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13</v>
      </c>
      <c r="C40" s="20">
        <v>6</v>
      </c>
      <c r="D40" s="21">
        <v>7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3</v>
      </c>
      <c r="D41" s="13">
        <v>2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14</v>
      </c>
      <c r="C42" s="20">
        <v>7</v>
      </c>
      <c r="D42" s="21">
        <v>7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6</v>
      </c>
      <c r="C43" s="12">
        <v>3</v>
      </c>
      <c r="D43" s="13">
        <v>3</v>
      </c>
      <c r="E43" s="14">
        <v>78</v>
      </c>
      <c r="F43" s="12">
        <f t="shared" si="1"/>
        <v>1</v>
      </c>
      <c r="G43" s="12">
        <v>1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12</v>
      </c>
      <c r="C44" s="20">
        <v>5</v>
      </c>
      <c r="D44" s="21">
        <v>7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12</v>
      </c>
      <c r="C45" s="12">
        <v>3</v>
      </c>
      <c r="D45" s="13">
        <v>9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10</v>
      </c>
      <c r="C46" s="29">
        <v>6</v>
      </c>
      <c r="D46" s="30">
        <v>4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468</v>
      </c>
      <c r="K47" s="33">
        <f>C50+G50+K50</f>
        <v>233</v>
      </c>
      <c r="L47" s="34">
        <f>D50+H50+L50</f>
        <v>235</v>
      </c>
    </row>
    <row r="48" ht="25.5" customHeight="1"/>
    <row r="49" ht="25.5" customHeight="1"/>
    <row r="50" spans="2:12" s="36" customFormat="1" ht="17.25">
      <c r="B50" s="35">
        <f>SUM(B6:B47)</f>
        <v>311</v>
      </c>
      <c r="C50" s="35">
        <f>SUM(C6:C47)</f>
        <v>151</v>
      </c>
      <c r="D50" s="35">
        <f>SUM(D6:D46)</f>
        <v>160</v>
      </c>
      <c r="F50" s="35">
        <f>SUM(F6:F47)</f>
        <v>155</v>
      </c>
      <c r="G50" s="35">
        <f>SUM(G6:G47)</f>
        <v>82</v>
      </c>
      <c r="H50" s="35">
        <f>SUM(H6:H47)</f>
        <v>73</v>
      </c>
      <c r="J50" s="35">
        <f>SUM(J6:J46)</f>
        <v>2</v>
      </c>
      <c r="K50" s="35">
        <f>SUM(K6:K46)</f>
        <v>0</v>
      </c>
      <c r="L50" s="35">
        <f>SUM(L6:L46)</f>
        <v>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89</v>
      </c>
      <c r="B2" s="55"/>
      <c r="C2" s="55"/>
      <c r="D2" s="55"/>
      <c r="G2" s="52" t="str">
        <f>'絹の台１'!G2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6"/>
      <c r="B3" s="56"/>
      <c r="C3" s="56"/>
      <c r="D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7</v>
      </c>
      <c r="C6" s="8">
        <v>2</v>
      </c>
      <c r="D6" s="9">
        <v>5</v>
      </c>
      <c r="E6" s="10">
        <v>41</v>
      </c>
      <c r="F6" s="8">
        <f aca="true" t="shared" si="1" ref="F6:F46">G6+H6</f>
        <v>5</v>
      </c>
      <c r="G6" s="8">
        <v>2</v>
      </c>
      <c r="H6" s="9">
        <v>3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4</v>
      </c>
      <c r="C7" s="12">
        <v>2</v>
      </c>
      <c r="D7" s="13">
        <v>2</v>
      </c>
      <c r="E7" s="14">
        <v>42</v>
      </c>
      <c r="F7" s="12">
        <f t="shared" si="1"/>
        <v>6</v>
      </c>
      <c r="G7" s="12">
        <v>3</v>
      </c>
      <c r="H7" s="13">
        <v>3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5</v>
      </c>
      <c r="C8" s="16">
        <v>3</v>
      </c>
      <c r="D8" s="17">
        <v>2</v>
      </c>
      <c r="E8" s="10">
        <v>43</v>
      </c>
      <c r="F8" s="16">
        <f t="shared" si="1"/>
        <v>10</v>
      </c>
      <c r="G8" s="16">
        <v>5</v>
      </c>
      <c r="H8" s="17">
        <v>5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6</v>
      </c>
      <c r="C9" s="12">
        <v>4</v>
      </c>
      <c r="D9" s="13">
        <v>2</v>
      </c>
      <c r="E9" s="14">
        <v>44</v>
      </c>
      <c r="F9" s="12">
        <f t="shared" si="1"/>
        <v>5</v>
      </c>
      <c r="G9" s="12">
        <v>3</v>
      </c>
      <c r="H9" s="13">
        <v>2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2</v>
      </c>
      <c r="C10" s="20">
        <v>0</v>
      </c>
      <c r="D10" s="21">
        <v>2</v>
      </c>
      <c r="E10" s="22">
        <v>45</v>
      </c>
      <c r="F10" s="20">
        <f t="shared" si="1"/>
        <v>3</v>
      </c>
      <c r="G10" s="20">
        <v>1</v>
      </c>
      <c r="H10" s="21">
        <v>2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4</v>
      </c>
      <c r="C11" s="12">
        <v>2</v>
      </c>
      <c r="D11" s="13">
        <v>2</v>
      </c>
      <c r="E11" s="14">
        <v>46</v>
      </c>
      <c r="F11" s="12">
        <f t="shared" si="1"/>
        <v>5</v>
      </c>
      <c r="G11" s="12">
        <v>4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5</v>
      </c>
      <c r="C12" s="20">
        <v>3</v>
      </c>
      <c r="D12" s="21">
        <v>2</v>
      </c>
      <c r="E12" s="22">
        <v>47</v>
      </c>
      <c r="F12" s="20">
        <f t="shared" si="1"/>
        <v>7</v>
      </c>
      <c r="G12" s="20">
        <v>1</v>
      </c>
      <c r="H12" s="21">
        <v>6</v>
      </c>
      <c r="I12" s="22">
        <v>88</v>
      </c>
      <c r="J12" s="20">
        <f t="shared" si="2"/>
        <v>2</v>
      </c>
      <c r="K12" s="20">
        <v>1</v>
      </c>
      <c r="L12" s="21">
        <v>1</v>
      </c>
    </row>
    <row r="13" spans="1:12" ht="25.5" customHeight="1">
      <c r="A13" s="11">
        <v>7</v>
      </c>
      <c r="B13" s="12">
        <f t="shared" si="0"/>
        <v>5</v>
      </c>
      <c r="C13" s="12">
        <v>4</v>
      </c>
      <c r="D13" s="13">
        <v>1</v>
      </c>
      <c r="E13" s="14">
        <v>48</v>
      </c>
      <c r="F13" s="12">
        <f t="shared" si="1"/>
        <v>4</v>
      </c>
      <c r="G13" s="12">
        <v>2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12</v>
      </c>
      <c r="C14" s="20">
        <v>4</v>
      </c>
      <c r="D14" s="21">
        <v>8</v>
      </c>
      <c r="E14" s="22">
        <v>49</v>
      </c>
      <c r="F14" s="20">
        <f t="shared" si="1"/>
        <v>5</v>
      </c>
      <c r="G14" s="20">
        <v>2</v>
      </c>
      <c r="H14" s="21">
        <v>3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</v>
      </c>
      <c r="C15" s="12">
        <v>2</v>
      </c>
      <c r="D15" s="13">
        <v>1</v>
      </c>
      <c r="E15" s="14">
        <v>50</v>
      </c>
      <c r="F15" s="12">
        <f t="shared" si="1"/>
        <v>7</v>
      </c>
      <c r="G15" s="12">
        <v>2</v>
      </c>
      <c r="H15" s="13">
        <v>5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7</v>
      </c>
      <c r="C16" s="20">
        <v>3</v>
      </c>
      <c r="D16" s="21">
        <v>4</v>
      </c>
      <c r="E16" s="22">
        <v>51</v>
      </c>
      <c r="F16" s="20">
        <f t="shared" si="1"/>
        <v>6</v>
      </c>
      <c r="G16" s="20">
        <v>3</v>
      </c>
      <c r="H16" s="21">
        <v>3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6</v>
      </c>
      <c r="C17" s="12">
        <v>1</v>
      </c>
      <c r="D17" s="13">
        <v>5</v>
      </c>
      <c r="E17" s="14">
        <v>52</v>
      </c>
      <c r="F17" s="12">
        <f t="shared" si="1"/>
        <v>8</v>
      </c>
      <c r="G17" s="12">
        <v>4</v>
      </c>
      <c r="H17" s="13">
        <v>4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5</v>
      </c>
      <c r="G18" s="20">
        <v>2</v>
      </c>
      <c r="H18" s="21">
        <v>3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1</v>
      </c>
      <c r="D19" s="13">
        <v>4</v>
      </c>
      <c r="E19" s="14">
        <v>54</v>
      </c>
      <c r="F19" s="12">
        <f t="shared" si="1"/>
        <v>7</v>
      </c>
      <c r="G19" s="12">
        <v>3</v>
      </c>
      <c r="H19" s="13">
        <v>4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4</v>
      </c>
      <c r="C20" s="20">
        <v>3</v>
      </c>
      <c r="D20" s="21">
        <v>1</v>
      </c>
      <c r="E20" s="22">
        <v>55</v>
      </c>
      <c r="F20" s="20">
        <f t="shared" si="1"/>
        <v>9</v>
      </c>
      <c r="G20" s="20">
        <v>2</v>
      </c>
      <c r="H20" s="21">
        <v>7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5</v>
      </c>
      <c r="C21" s="12">
        <v>4</v>
      </c>
      <c r="D21" s="13">
        <v>1</v>
      </c>
      <c r="E21" s="14">
        <v>56</v>
      </c>
      <c r="F21" s="24">
        <f t="shared" si="1"/>
        <v>10</v>
      </c>
      <c r="G21" s="24">
        <v>6</v>
      </c>
      <c r="H21" s="25">
        <v>4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2</v>
      </c>
      <c r="D22" s="21">
        <v>2</v>
      </c>
      <c r="E22" s="22">
        <v>57</v>
      </c>
      <c r="F22" s="20">
        <f t="shared" si="1"/>
        <v>7</v>
      </c>
      <c r="G22" s="20">
        <v>3</v>
      </c>
      <c r="H22" s="21">
        <v>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3</v>
      </c>
      <c r="D23" s="13">
        <v>1</v>
      </c>
      <c r="E23" s="14">
        <v>58</v>
      </c>
      <c r="F23" s="12">
        <f t="shared" si="1"/>
        <v>6</v>
      </c>
      <c r="G23" s="12">
        <v>5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6</v>
      </c>
      <c r="C24" s="20">
        <v>3</v>
      </c>
      <c r="D24" s="21">
        <v>3</v>
      </c>
      <c r="E24" s="22">
        <v>59</v>
      </c>
      <c r="F24" s="20">
        <f t="shared" si="1"/>
        <v>8</v>
      </c>
      <c r="G24" s="20">
        <v>4</v>
      </c>
      <c r="H24" s="21">
        <v>4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5</v>
      </c>
      <c r="C25" s="12">
        <v>2</v>
      </c>
      <c r="D25" s="13">
        <v>3</v>
      </c>
      <c r="E25" s="14">
        <v>60</v>
      </c>
      <c r="F25" s="12">
        <f t="shared" si="1"/>
        <v>4</v>
      </c>
      <c r="G25" s="12">
        <v>4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12</v>
      </c>
      <c r="C26" s="20">
        <v>6</v>
      </c>
      <c r="D26" s="21">
        <v>6</v>
      </c>
      <c r="E26" s="22">
        <v>61</v>
      </c>
      <c r="F26" s="20">
        <f t="shared" si="1"/>
        <v>8</v>
      </c>
      <c r="G26" s="20">
        <v>4</v>
      </c>
      <c r="H26" s="21">
        <v>4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13</v>
      </c>
      <c r="C27" s="12">
        <v>10</v>
      </c>
      <c r="D27" s="13">
        <v>3</v>
      </c>
      <c r="E27" s="14">
        <v>62</v>
      </c>
      <c r="F27" s="12">
        <f t="shared" si="1"/>
        <v>4</v>
      </c>
      <c r="G27" s="12">
        <v>2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6</v>
      </c>
      <c r="C28" s="20">
        <v>4</v>
      </c>
      <c r="D28" s="21">
        <v>2</v>
      </c>
      <c r="E28" s="22">
        <v>63</v>
      </c>
      <c r="F28" s="20">
        <f t="shared" si="1"/>
        <v>2</v>
      </c>
      <c r="G28" s="20">
        <v>1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5</v>
      </c>
      <c r="C29" s="12">
        <v>1</v>
      </c>
      <c r="D29" s="13">
        <v>4</v>
      </c>
      <c r="E29" s="14">
        <v>64</v>
      </c>
      <c r="F29" s="12">
        <f t="shared" si="1"/>
        <v>7</v>
      </c>
      <c r="G29" s="12">
        <v>5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12</v>
      </c>
      <c r="C30" s="20">
        <v>7</v>
      </c>
      <c r="D30" s="21">
        <v>5</v>
      </c>
      <c r="E30" s="22">
        <v>65</v>
      </c>
      <c r="F30" s="20">
        <f t="shared" si="1"/>
        <v>3</v>
      </c>
      <c r="G30" s="20">
        <v>1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1</v>
      </c>
      <c r="D31" s="13">
        <v>1</v>
      </c>
      <c r="E31" s="14">
        <v>66</v>
      </c>
      <c r="F31" s="12">
        <f t="shared" si="1"/>
        <v>5</v>
      </c>
      <c r="G31" s="12">
        <v>2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1</v>
      </c>
      <c r="D32" s="21">
        <v>2</v>
      </c>
      <c r="E32" s="22">
        <v>67</v>
      </c>
      <c r="F32" s="20">
        <f t="shared" si="1"/>
        <v>7</v>
      </c>
      <c r="G32" s="20">
        <v>5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1</v>
      </c>
      <c r="D33" s="13">
        <v>0</v>
      </c>
      <c r="E33" s="14">
        <v>68</v>
      </c>
      <c r="F33" s="12">
        <f t="shared" si="1"/>
        <v>1</v>
      </c>
      <c r="G33" s="12">
        <v>0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2</v>
      </c>
      <c r="D34" s="27">
        <v>1</v>
      </c>
      <c r="E34" s="22">
        <v>69</v>
      </c>
      <c r="F34" s="20">
        <f t="shared" si="1"/>
        <v>3</v>
      </c>
      <c r="G34" s="20">
        <v>3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9</v>
      </c>
      <c r="C35" s="12">
        <v>6</v>
      </c>
      <c r="D35" s="13">
        <v>3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3</v>
      </c>
      <c r="D36" s="21">
        <v>2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6</v>
      </c>
      <c r="C37" s="12">
        <v>3</v>
      </c>
      <c r="D37" s="13">
        <v>3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6</v>
      </c>
      <c r="C38" s="20">
        <v>3</v>
      </c>
      <c r="D38" s="21">
        <v>3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9</v>
      </c>
      <c r="C39" s="12">
        <v>3</v>
      </c>
      <c r="D39" s="13">
        <v>6</v>
      </c>
      <c r="E39" s="14">
        <v>74</v>
      </c>
      <c r="F39" s="12">
        <f t="shared" si="1"/>
        <v>4</v>
      </c>
      <c r="G39" s="12">
        <v>1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</v>
      </c>
      <c r="C40" s="20">
        <v>0</v>
      </c>
      <c r="D40" s="21">
        <v>4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10</v>
      </c>
      <c r="C41" s="12">
        <v>7</v>
      </c>
      <c r="D41" s="13">
        <v>3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9</v>
      </c>
      <c r="C42" s="20">
        <v>4</v>
      </c>
      <c r="D42" s="21">
        <v>5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</v>
      </c>
      <c r="C43" s="12">
        <v>3</v>
      </c>
      <c r="D43" s="13">
        <v>2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6</v>
      </c>
      <c r="C44" s="20">
        <v>3</v>
      </c>
      <c r="D44" s="21">
        <v>3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6</v>
      </c>
      <c r="C45" s="12">
        <v>4</v>
      </c>
      <c r="D45" s="13">
        <v>2</v>
      </c>
      <c r="E45" s="14">
        <v>80</v>
      </c>
      <c r="F45" s="12">
        <f t="shared" si="1"/>
        <v>2</v>
      </c>
      <c r="G45" s="12">
        <v>1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9</v>
      </c>
      <c r="C46" s="29">
        <v>5</v>
      </c>
      <c r="D46" s="30">
        <v>4</v>
      </c>
      <c r="E46" s="28">
        <v>81</v>
      </c>
      <c r="F46" s="29">
        <f t="shared" si="1"/>
        <v>2</v>
      </c>
      <c r="G46" s="29">
        <v>0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432</v>
      </c>
      <c r="K47" s="33">
        <f>C50+G50+K50</f>
        <v>219</v>
      </c>
      <c r="L47" s="34">
        <f>D50+H50+L50</f>
        <v>213</v>
      </c>
    </row>
    <row r="48" ht="25.5" customHeight="1"/>
    <row r="49" ht="25.5" customHeight="1"/>
    <row r="50" spans="2:12" s="36" customFormat="1" ht="17.25">
      <c r="B50" s="35">
        <f>SUM(B6:B47)</f>
        <v>241</v>
      </c>
      <c r="C50" s="35">
        <f>SUM(C6:C47)</f>
        <v>126</v>
      </c>
      <c r="D50" s="35">
        <f>SUM(D6:D46)</f>
        <v>115</v>
      </c>
      <c r="F50" s="35">
        <f>SUM(F6:F47)</f>
        <v>185</v>
      </c>
      <c r="G50" s="35">
        <f>SUM(G6:G47)</f>
        <v>91</v>
      </c>
      <c r="H50" s="35">
        <f>SUM(H6:H47)</f>
        <v>94</v>
      </c>
      <c r="J50" s="35">
        <f>SUM(J6:J46)</f>
        <v>6</v>
      </c>
      <c r="K50" s="35">
        <f>SUM(K6:K46)</f>
        <v>2</v>
      </c>
      <c r="L50" s="35">
        <f>SUM(L6:L46)</f>
        <v>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3" sqref="N3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84</v>
      </c>
      <c r="B2" s="55"/>
      <c r="C2" s="55"/>
      <c r="D2" s="55"/>
      <c r="G2" s="52" t="str">
        <f>'絹の台2'!G2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6"/>
      <c r="B3" s="56"/>
      <c r="C3" s="56"/>
      <c r="D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11</v>
      </c>
      <c r="C6" s="8">
        <v>5</v>
      </c>
      <c r="D6" s="9">
        <v>6</v>
      </c>
      <c r="E6" s="10">
        <v>41</v>
      </c>
      <c r="F6" s="8">
        <f aca="true" t="shared" si="1" ref="F6:F46">G6+H6</f>
        <v>13</v>
      </c>
      <c r="G6" s="8">
        <v>5</v>
      </c>
      <c r="H6" s="9">
        <v>8</v>
      </c>
      <c r="I6" s="10">
        <v>82</v>
      </c>
      <c r="J6" s="8">
        <f aca="true" t="shared" si="2" ref="J6:J24">K6+L6</f>
        <v>4</v>
      </c>
      <c r="K6" s="8">
        <v>0</v>
      </c>
      <c r="L6" s="9">
        <v>4</v>
      </c>
    </row>
    <row r="7" spans="1:12" ht="25.5" customHeight="1">
      <c r="A7" s="11">
        <v>1</v>
      </c>
      <c r="B7" s="12">
        <f t="shared" si="0"/>
        <v>5</v>
      </c>
      <c r="C7" s="12">
        <v>4</v>
      </c>
      <c r="D7" s="13">
        <v>1</v>
      </c>
      <c r="E7" s="14">
        <v>42</v>
      </c>
      <c r="F7" s="12">
        <f t="shared" si="1"/>
        <v>23</v>
      </c>
      <c r="G7" s="12">
        <v>6</v>
      </c>
      <c r="H7" s="13">
        <v>17</v>
      </c>
      <c r="I7" s="14">
        <v>83</v>
      </c>
      <c r="J7" s="12">
        <f t="shared" si="2"/>
        <v>3</v>
      </c>
      <c r="K7" s="12">
        <v>0</v>
      </c>
      <c r="L7" s="13">
        <v>3</v>
      </c>
    </row>
    <row r="8" spans="1:12" ht="25.5" customHeight="1">
      <c r="A8" s="15">
        <v>2</v>
      </c>
      <c r="B8" s="16">
        <f t="shared" si="0"/>
        <v>12</v>
      </c>
      <c r="C8" s="16">
        <v>7</v>
      </c>
      <c r="D8" s="17">
        <v>5</v>
      </c>
      <c r="E8" s="10">
        <v>43</v>
      </c>
      <c r="F8" s="16">
        <f t="shared" si="1"/>
        <v>19</v>
      </c>
      <c r="G8" s="16">
        <v>12</v>
      </c>
      <c r="H8" s="17">
        <v>7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10</v>
      </c>
      <c r="C9" s="12">
        <v>8</v>
      </c>
      <c r="D9" s="13">
        <v>2</v>
      </c>
      <c r="E9" s="14">
        <v>44</v>
      </c>
      <c r="F9" s="12">
        <f t="shared" si="1"/>
        <v>36</v>
      </c>
      <c r="G9" s="12">
        <v>18</v>
      </c>
      <c r="H9" s="13">
        <v>18</v>
      </c>
      <c r="I9" s="14">
        <v>85</v>
      </c>
      <c r="J9" s="12">
        <f t="shared" si="2"/>
        <v>5</v>
      </c>
      <c r="K9" s="12">
        <v>0</v>
      </c>
      <c r="L9" s="13">
        <v>5</v>
      </c>
    </row>
    <row r="10" spans="1:12" ht="25.5" customHeight="1">
      <c r="A10" s="19">
        <v>4</v>
      </c>
      <c r="B10" s="20">
        <f t="shared" si="0"/>
        <v>16</v>
      </c>
      <c r="C10" s="20">
        <v>9</v>
      </c>
      <c r="D10" s="21">
        <v>7</v>
      </c>
      <c r="E10" s="22">
        <v>45</v>
      </c>
      <c r="F10" s="20">
        <f t="shared" si="1"/>
        <v>22</v>
      </c>
      <c r="G10" s="20">
        <v>11</v>
      </c>
      <c r="H10" s="21">
        <v>11</v>
      </c>
      <c r="I10" s="22">
        <v>86</v>
      </c>
      <c r="J10" s="20">
        <f t="shared" si="2"/>
        <v>1</v>
      </c>
      <c r="K10" s="20">
        <v>1</v>
      </c>
      <c r="L10" s="21">
        <v>0</v>
      </c>
    </row>
    <row r="11" spans="1:12" ht="25.5" customHeight="1">
      <c r="A11" s="11">
        <v>5</v>
      </c>
      <c r="B11" s="12">
        <f t="shared" si="0"/>
        <v>23</v>
      </c>
      <c r="C11" s="12">
        <v>11</v>
      </c>
      <c r="D11" s="13">
        <v>12</v>
      </c>
      <c r="E11" s="14">
        <v>46</v>
      </c>
      <c r="F11" s="12">
        <f t="shared" si="1"/>
        <v>22</v>
      </c>
      <c r="G11" s="12">
        <v>9</v>
      </c>
      <c r="H11" s="13">
        <v>13</v>
      </c>
      <c r="I11" s="14">
        <v>87</v>
      </c>
      <c r="J11" s="12">
        <f t="shared" si="2"/>
        <v>3</v>
      </c>
      <c r="K11" s="12">
        <v>0</v>
      </c>
      <c r="L11" s="13">
        <v>3</v>
      </c>
    </row>
    <row r="12" spans="1:12" ht="25.5" customHeight="1">
      <c r="A12" s="23">
        <v>6</v>
      </c>
      <c r="B12" s="20">
        <f t="shared" si="0"/>
        <v>14</v>
      </c>
      <c r="C12" s="20">
        <v>9</v>
      </c>
      <c r="D12" s="21">
        <v>5</v>
      </c>
      <c r="E12" s="22">
        <v>47</v>
      </c>
      <c r="F12" s="20">
        <f t="shared" si="1"/>
        <v>20</v>
      </c>
      <c r="G12" s="20">
        <v>8</v>
      </c>
      <c r="H12" s="21">
        <v>12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18</v>
      </c>
      <c r="C13" s="12">
        <v>10</v>
      </c>
      <c r="D13" s="13">
        <v>8</v>
      </c>
      <c r="E13" s="14">
        <v>48</v>
      </c>
      <c r="F13" s="12">
        <f t="shared" si="1"/>
        <v>19</v>
      </c>
      <c r="G13" s="12">
        <v>10</v>
      </c>
      <c r="H13" s="13">
        <v>9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22</v>
      </c>
      <c r="C14" s="20">
        <v>16</v>
      </c>
      <c r="D14" s="21">
        <v>6</v>
      </c>
      <c r="E14" s="22">
        <v>49</v>
      </c>
      <c r="F14" s="20">
        <f t="shared" si="1"/>
        <v>15</v>
      </c>
      <c r="G14" s="20">
        <v>7</v>
      </c>
      <c r="H14" s="21">
        <v>8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30</v>
      </c>
      <c r="C15" s="12">
        <v>18</v>
      </c>
      <c r="D15" s="13">
        <v>12</v>
      </c>
      <c r="E15" s="14">
        <v>50</v>
      </c>
      <c r="F15" s="12">
        <f t="shared" si="1"/>
        <v>25</v>
      </c>
      <c r="G15" s="12">
        <v>9</v>
      </c>
      <c r="H15" s="13">
        <v>16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17</v>
      </c>
      <c r="C16" s="20">
        <v>7</v>
      </c>
      <c r="D16" s="21">
        <v>10</v>
      </c>
      <c r="E16" s="22">
        <v>51</v>
      </c>
      <c r="F16" s="20">
        <f t="shared" si="1"/>
        <v>20</v>
      </c>
      <c r="G16" s="20">
        <v>8</v>
      </c>
      <c r="H16" s="21">
        <v>12</v>
      </c>
      <c r="I16" s="22">
        <v>92</v>
      </c>
      <c r="J16" s="20">
        <f t="shared" si="2"/>
        <v>2</v>
      </c>
      <c r="K16" s="20">
        <v>0</v>
      </c>
      <c r="L16" s="21">
        <v>2</v>
      </c>
    </row>
    <row r="17" spans="1:12" ht="25.5" customHeight="1">
      <c r="A17" s="11">
        <v>11</v>
      </c>
      <c r="B17" s="12">
        <f t="shared" si="0"/>
        <v>20</v>
      </c>
      <c r="C17" s="12">
        <v>7</v>
      </c>
      <c r="D17" s="13">
        <v>13</v>
      </c>
      <c r="E17" s="14">
        <v>52</v>
      </c>
      <c r="F17" s="12">
        <f t="shared" si="1"/>
        <v>17</v>
      </c>
      <c r="G17" s="12">
        <v>7</v>
      </c>
      <c r="H17" s="13">
        <v>10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18</v>
      </c>
      <c r="C18" s="20">
        <v>11</v>
      </c>
      <c r="D18" s="21">
        <v>7</v>
      </c>
      <c r="E18" s="22">
        <v>53</v>
      </c>
      <c r="F18" s="20">
        <f t="shared" si="1"/>
        <v>22</v>
      </c>
      <c r="G18" s="20">
        <v>11</v>
      </c>
      <c r="H18" s="21">
        <v>11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13</v>
      </c>
      <c r="C19" s="12">
        <v>7</v>
      </c>
      <c r="D19" s="13">
        <v>6</v>
      </c>
      <c r="E19" s="14">
        <v>54</v>
      </c>
      <c r="F19" s="12">
        <f t="shared" si="1"/>
        <v>17</v>
      </c>
      <c r="G19" s="12">
        <v>5</v>
      </c>
      <c r="H19" s="13">
        <v>12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24</v>
      </c>
      <c r="C20" s="20">
        <v>13</v>
      </c>
      <c r="D20" s="21">
        <v>11</v>
      </c>
      <c r="E20" s="22">
        <v>55</v>
      </c>
      <c r="F20" s="20">
        <f t="shared" si="1"/>
        <v>16</v>
      </c>
      <c r="G20" s="20">
        <v>9</v>
      </c>
      <c r="H20" s="21">
        <v>7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18</v>
      </c>
      <c r="C21" s="12">
        <v>6</v>
      </c>
      <c r="D21" s="13">
        <v>12</v>
      </c>
      <c r="E21" s="14">
        <v>56</v>
      </c>
      <c r="F21" s="24">
        <f t="shared" si="1"/>
        <v>31</v>
      </c>
      <c r="G21" s="24">
        <v>21</v>
      </c>
      <c r="H21" s="25">
        <v>10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14</v>
      </c>
      <c r="C22" s="20">
        <v>8</v>
      </c>
      <c r="D22" s="21">
        <v>6</v>
      </c>
      <c r="E22" s="22">
        <v>57</v>
      </c>
      <c r="F22" s="20">
        <f t="shared" si="1"/>
        <v>31</v>
      </c>
      <c r="G22" s="20">
        <v>14</v>
      </c>
      <c r="H22" s="21">
        <v>17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22</v>
      </c>
      <c r="C23" s="12">
        <v>9</v>
      </c>
      <c r="D23" s="13">
        <v>13</v>
      </c>
      <c r="E23" s="14">
        <v>58</v>
      </c>
      <c r="F23" s="12">
        <f t="shared" si="1"/>
        <v>17</v>
      </c>
      <c r="G23" s="12">
        <v>8</v>
      </c>
      <c r="H23" s="13">
        <v>9</v>
      </c>
      <c r="I23" s="14">
        <v>99</v>
      </c>
      <c r="J23" s="12">
        <f t="shared" si="2"/>
        <v>1</v>
      </c>
      <c r="K23" s="12">
        <v>1</v>
      </c>
      <c r="L23" s="13">
        <v>0</v>
      </c>
    </row>
    <row r="24" spans="1:12" ht="25.5" customHeight="1">
      <c r="A24" s="23">
        <v>18</v>
      </c>
      <c r="B24" s="20">
        <f t="shared" si="0"/>
        <v>17</v>
      </c>
      <c r="C24" s="20">
        <v>10</v>
      </c>
      <c r="D24" s="21">
        <v>7</v>
      </c>
      <c r="E24" s="22">
        <v>59</v>
      </c>
      <c r="F24" s="20">
        <f t="shared" si="1"/>
        <v>25</v>
      </c>
      <c r="G24" s="20">
        <v>15</v>
      </c>
      <c r="H24" s="21">
        <v>10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25</v>
      </c>
      <c r="C25" s="12">
        <v>16</v>
      </c>
      <c r="D25" s="13">
        <v>9</v>
      </c>
      <c r="E25" s="14">
        <v>60</v>
      </c>
      <c r="F25" s="12">
        <f t="shared" si="1"/>
        <v>15</v>
      </c>
      <c r="G25" s="12">
        <v>11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14</v>
      </c>
      <c r="C26" s="20">
        <v>8</v>
      </c>
      <c r="D26" s="21">
        <v>6</v>
      </c>
      <c r="E26" s="22">
        <v>61</v>
      </c>
      <c r="F26" s="20">
        <f t="shared" si="1"/>
        <v>4</v>
      </c>
      <c r="G26" s="20">
        <v>2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12</v>
      </c>
      <c r="C27" s="12">
        <v>4</v>
      </c>
      <c r="D27" s="13">
        <v>8</v>
      </c>
      <c r="E27" s="14">
        <v>62</v>
      </c>
      <c r="F27" s="12">
        <f t="shared" si="1"/>
        <v>13</v>
      </c>
      <c r="G27" s="12">
        <v>7</v>
      </c>
      <c r="H27" s="13">
        <v>6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28</v>
      </c>
      <c r="C28" s="20">
        <v>11</v>
      </c>
      <c r="D28" s="21">
        <v>17</v>
      </c>
      <c r="E28" s="22">
        <v>63</v>
      </c>
      <c r="F28" s="20">
        <f t="shared" si="1"/>
        <v>15</v>
      </c>
      <c r="G28" s="20">
        <v>6</v>
      </c>
      <c r="H28" s="21">
        <v>9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17</v>
      </c>
      <c r="C29" s="12">
        <v>8</v>
      </c>
      <c r="D29" s="13">
        <v>9</v>
      </c>
      <c r="E29" s="14">
        <v>64</v>
      </c>
      <c r="F29" s="12">
        <f t="shared" si="1"/>
        <v>9</v>
      </c>
      <c r="G29" s="12">
        <v>5</v>
      </c>
      <c r="H29" s="13">
        <v>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18</v>
      </c>
      <c r="C30" s="20">
        <v>6</v>
      </c>
      <c r="D30" s="21">
        <v>12</v>
      </c>
      <c r="E30" s="22">
        <v>65</v>
      </c>
      <c r="F30" s="20">
        <f t="shared" si="1"/>
        <v>16</v>
      </c>
      <c r="G30" s="20">
        <v>12</v>
      </c>
      <c r="H30" s="21">
        <v>4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5</v>
      </c>
      <c r="C31" s="12">
        <v>2</v>
      </c>
      <c r="D31" s="13">
        <v>3</v>
      </c>
      <c r="E31" s="14">
        <v>66</v>
      </c>
      <c r="F31" s="12">
        <f t="shared" si="1"/>
        <v>7</v>
      </c>
      <c r="G31" s="12">
        <v>4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15</v>
      </c>
      <c r="C32" s="20">
        <v>8</v>
      </c>
      <c r="D32" s="21">
        <v>7</v>
      </c>
      <c r="E32" s="22">
        <v>67</v>
      </c>
      <c r="F32" s="20">
        <f t="shared" si="1"/>
        <v>11</v>
      </c>
      <c r="G32" s="20">
        <v>3</v>
      </c>
      <c r="H32" s="21">
        <v>8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14</v>
      </c>
      <c r="C33" s="12">
        <v>7</v>
      </c>
      <c r="D33" s="13">
        <v>7</v>
      </c>
      <c r="E33" s="14">
        <v>68</v>
      </c>
      <c r="F33" s="12">
        <f t="shared" si="1"/>
        <v>6</v>
      </c>
      <c r="G33" s="12">
        <v>2</v>
      </c>
      <c r="H33" s="13">
        <v>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8</v>
      </c>
      <c r="C34" s="26">
        <v>2</v>
      </c>
      <c r="D34" s="27">
        <v>6</v>
      </c>
      <c r="E34" s="22">
        <v>69</v>
      </c>
      <c r="F34" s="20">
        <f t="shared" si="1"/>
        <v>10</v>
      </c>
      <c r="G34" s="20">
        <v>5</v>
      </c>
      <c r="H34" s="21">
        <v>5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11</v>
      </c>
      <c r="C35" s="12">
        <v>4</v>
      </c>
      <c r="D35" s="13">
        <v>7</v>
      </c>
      <c r="E35" s="14">
        <v>70</v>
      </c>
      <c r="F35" s="12">
        <f t="shared" si="1"/>
        <v>13</v>
      </c>
      <c r="G35" s="12">
        <v>5</v>
      </c>
      <c r="H35" s="13">
        <v>8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16</v>
      </c>
      <c r="C36" s="20">
        <v>9</v>
      </c>
      <c r="D36" s="21">
        <v>7</v>
      </c>
      <c r="E36" s="22">
        <v>71</v>
      </c>
      <c r="F36" s="20">
        <f t="shared" si="1"/>
        <v>4</v>
      </c>
      <c r="G36" s="20">
        <v>0</v>
      </c>
      <c r="H36" s="21">
        <v>4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20</v>
      </c>
      <c r="C37" s="12">
        <v>8</v>
      </c>
      <c r="D37" s="13">
        <v>12</v>
      </c>
      <c r="E37" s="14">
        <v>72</v>
      </c>
      <c r="F37" s="12">
        <f t="shared" si="1"/>
        <v>8</v>
      </c>
      <c r="G37" s="12">
        <v>7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21</v>
      </c>
      <c r="C38" s="20">
        <v>10</v>
      </c>
      <c r="D38" s="21">
        <v>11</v>
      </c>
      <c r="E38" s="22">
        <v>73</v>
      </c>
      <c r="F38" s="20">
        <f t="shared" si="1"/>
        <v>9</v>
      </c>
      <c r="G38" s="20">
        <v>4</v>
      </c>
      <c r="H38" s="21">
        <v>5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22</v>
      </c>
      <c r="C39" s="12">
        <v>14</v>
      </c>
      <c r="D39" s="13">
        <v>8</v>
      </c>
      <c r="E39" s="14">
        <v>74</v>
      </c>
      <c r="F39" s="12">
        <f t="shared" si="1"/>
        <v>6</v>
      </c>
      <c r="G39" s="12">
        <v>4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21</v>
      </c>
      <c r="C40" s="20">
        <v>13</v>
      </c>
      <c r="D40" s="21">
        <v>8</v>
      </c>
      <c r="E40" s="22">
        <v>75</v>
      </c>
      <c r="F40" s="20">
        <f t="shared" si="1"/>
        <v>6</v>
      </c>
      <c r="G40" s="20">
        <v>3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14</v>
      </c>
      <c r="C41" s="12">
        <v>6</v>
      </c>
      <c r="D41" s="13">
        <v>8</v>
      </c>
      <c r="E41" s="14">
        <v>76</v>
      </c>
      <c r="F41" s="12">
        <f t="shared" si="1"/>
        <v>2</v>
      </c>
      <c r="G41" s="12">
        <v>2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28</v>
      </c>
      <c r="C42" s="20">
        <v>15</v>
      </c>
      <c r="D42" s="21">
        <v>13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19</v>
      </c>
      <c r="C43" s="12">
        <v>7</v>
      </c>
      <c r="D43" s="13">
        <v>12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20</v>
      </c>
      <c r="C44" s="20">
        <v>10</v>
      </c>
      <c r="D44" s="21">
        <v>10</v>
      </c>
      <c r="E44" s="22">
        <v>79</v>
      </c>
      <c r="F44" s="20">
        <f t="shared" si="1"/>
        <v>3</v>
      </c>
      <c r="G44" s="20">
        <v>2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28</v>
      </c>
      <c r="C45" s="12">
        <v>13</v>
      </c>
      <c r="D45" s="13">
        <v>15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22</v>
      </c>
      <c r="C46" s="29">
        <v>12</v>
      </c>
      <c r="D46" s="30">
        <v>10</v>
      </c>
      <c r="E46" s="28">
        <v>81</v>
      </c>
      <c r="F46" s="29">
        <f t="shared" si="1"/>
        <v>4</v>
      </c>
      <c r="G46" s="29">
        <v>1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1323</v>
      </c>
      <c r="K47" s="33">
        <f>C50+G50+K50</f>
        <v>653</v>
      </c>
      <c r="L47" s="34">
        <f>D50+H50+L50</f>
        <v>670</v>
      </c>
    </row>
    <row r="48" ht="25.5" customHeight="1"/>
    <row r="49" ht="25.5" customHeight="1"/>
    <row r="50" spans="2:12" s="36" customFormat="1" ht="17.25">
      <c r="B50" s="35">
        <f>SUM(B6:B47)</f>
        <v>722</v>
      </c>
      <c r="C50" s="35">
        <f>SUM(C6:C47)</f>
        <v>368</v>
      </c>
      <c r="D50" s="35">
        <f>SUM(D6:D46)</f>
        <v>354</v>
      </c>
      <c r="F50" s="35">
        <f>SUM(F6:F47)</f>
        <v>577</v>
      </c>
      <c r="G50" s="35">
        <f>SUM(G6:G47)</f>
        <v>281</v>
      </c>
      <c r="H50" s="35">
        <f>SUM(H6:H47)</f>
        <v>296</v>
      </c>
      <c r="J50" s="35">
        <f>SUM(J6:J46)</f>
        <v>24</v>
      </c>
      <c r="K50" s="35">
        <f>SUM(K6:K46)</f>
        <v>4</v>
      </c>
      <c r="L50" s="35">
        <f>SUM(L6:L46)</f>
        <v>20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5" sqref="N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83</v>
      </c>
      <c r="B2" s="55"/>
      <c r="C2" s="55"/>
      <c r="D2" s="55"/>
      <c r="G2" s="52" t="str">
        <f>'絹の台 3'!G2:L2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6"/>
      <c r="B3" s="56"/>
      <c r="C3" s="56"/>
      <c r="D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>G13+H13</f>
        <v>1</v>
      </c>
      <c r="G13" s="12">
        <v>0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1</v>
      </c>
      <c r="G19" s="12">
        <v>1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0</v>
      </c>
      <c r="G22" s="20">
        <v>0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1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</v>
      </c>
      <c r="K47" s="33">
        <f>C50+G50+K50</f>
        <v>2</v>
      </c>
      <c r="L47" s="34">
        <f>D50+H50+L50</f>
        <v>1</v>
      </c>
    </row>
    <row r="48" ht="25.5" customHeight="1"/>
    <row r="49" ht="25.5" customHeight="1"/>
    <row r="50" spans="2:12" s="36" customFormat="1" ht="17.25">
      <c r="B50" s="35">
        <f>SUM(B6:B47)</f>
        <v>1</v>
      </c>
      <c r="C50" s="35">
        <f>SUM(C6:C47)</f>
        <v>1</v>
      </c>
      <c r="D50" s="35">
        <f>SUM(D6:D46)</f>
        <v>0</v>
      </c>
      <c r="F50" s="35">
        <f>SUM(F6:F47)</f>
        <v>2</v>
      </c>
      <c r="G50" s="35">
        <f>SUM(G6:G47)</f>
        <v>1</v>
      </c>
      <c r="H50" s="35">
        <f>SUM(H6:H47)</f>
        <v>1</v>
      </c>
      <c r="J50" s="35">
        <f>SUM(J6:J46)</f>
        <v>0</v>
      </c>
      <c r="K50" s="35">
        <f>SUM(K6:K46)</f>
        <v>0</v>
      </c>
      <c r="L50" s="35">
        <f>SUM(L6:L46)</f>
        <v>0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34">
      <selection activeCell="D39" sqref="D39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82</v>
      </c>
      <c r="B2" s="55"/>
      <c r="C2" s="55"/>
      <c r="D2" s="55"/>
      <c r="G2" s="52" t="str">
        <f>'絹の台4'!G2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6"/>
      <c r="B3" s="56"/>
      <c r="C3" s="56"/>
      <c r="D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6</v>
      </c>
      <c r="C6" s="8">
        <v>3</v>
      </c>
      <c r="D6" s="9">
        <v>3</v>
      </c>
      <c r="E6" s="10">
        <v>41</v>
      </c>
      <c r="F6" s="8">
        <f aca="true" t="shared" si="1" ref="F6:F46">G6+H6</f>
        <v>14</v>
      </c>
      <c r="G6" s="8">
        <v>6</v>
      </c>
      <c r="H6" s="9">
        <v>8</v>
      </c>
      <c r="I6" s="10">
        <v>82</v>
      </c>
      <c r="J6" s="8">
        <f aca="true" t="shared" si="2" ref="J6:J24">K6+L6</f>
        <v>3</v>
      </c>
      <c r="K6" s="8">
        <v>1</v>
      </c>
      <c r="L6" s="9">
        <v>2</v>
      </c>
    </row>
    <row r="7" spans="1:12" ht="25.5" customHeight="1">
      <c r="A7" s="11">
        <v>1</v>
      </c>
      <c r="B7" s="12">
        <f t="shared" si="0"/>
        <v>8</v>
      </c>
      <c r="C7" s="12">
        <v>5</v>
      </c>
      <c r="D7" s="13">
        <v>3</v>
      </c>
      <c r="E7" s="14">
        <v>42</v>
      </c>
      <c r="F7" s="12">
        <f t="shared" si="1"/>
        <v>8</v>
      </c>
      <c r="G7" s="12">
        <v>5</v>
      </c>
      <c r="H7" s="13">
        <v>3</v>
      </c>
      <c r="I7" s="14">
        <v>83</v>
      </c>
      <c r="J7" s="12">
        <f t="shared" si="2"/>
        <v>1</v>
      </c>
      <c r="K7" s="12">
        <v>1</v>
      </c>
      <c r="L7" s="13">
        <v>0</v>
      </c>
    </row>
    <row r="8" spans="1:12" ht="25.5" customHeight="1">
      <c r="A8" s="15">
        <v>2</v>
      </c>
      <c r="B8" s="16">
        <f t="shared" si="0"/>
        <v>3</v>
      </c>
      <c r="C8" s="16">
        <v>2</v>
      </c>
      <c r="D8" s="17">
        <v>1</v>
      </c>
      <c r="E8" s="10">
        <v>43</v>
      </c>
      <c r="F8" s="16">
        <f t="shared" si="1"/>
        <v>8</v>
      </c>
      <c r="G8" s="16">
        <v>5</v>
      </c>
      <c r="H8" s="17">
        <v>3</v>
      </c>
      <c r="I8" s="10">
        <v>84</v>
      </c>
      <c r="J8" s="16">
        <f t="shared" si="2"/>
        <v>2</v>
      </c>
      <c r="K8" s="16">
        <v>1</v>
      </c>
      <c r="L8" s="17">
        <v>1</v>
      </c>
    </row>
    <row r="9" spans="1:12" ht="25.5" customHeight="1">
      <c r="A9" s="18">
        <v>3</v>
      </c>
      <c r="B9" s="12">
        <f t="shared" si="0"/>
        <v>7</v>
      </c>
      <c r="C9" s="12">
        <v>2</v>
      </c>
      <c r="D9" s="13">
        <v>5</v>
      </c>
      <c r="E9" s="14">
        <v>44</v>
      </c>
      <c r="F9" s="12">
        <f t="shared" si="1"/>
        <v>11</v>
      </c>
      <c r="G9" s="12">
        <v>5</v>
      </c>
      <c r="H9" s="13">
        <v>6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5</v>
      </c>
      <c r="C10" s="20">
        <v>1</v>
      </c>
      <c r="D10" s="21">
        <v>4</v>
      </c>
      <c r="E10" s="22">
        <v>45</v>
      </c>
      <c r="F10" s="20">
        <f t="shared" si="1"/>
        <v>12</v>
      </c>
      <c r="G10" s="20">
        <v>8</v>
      </c>
      <c r="H10" s="21">
        <v>4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6</v>
      </c>
      <c r="C11" s="12">
        <v>3</v>
      </c>
      <c r="D11" s="13">
        <v>3</v>
      </c>
      <c r="E11" s="14">
        <v>46</v>
      </c>
      <c r="F11" s="12">
        <f t="shared" si="1"/>
        <v>12</v>
      </c>
      <c r="G11" s="12">
        <v>7</v>
      </c>
      <c r="H11" s="13">
        <v>5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5</v>
      </c>
      <c r="C12" s="20">
        <v>3</v>
      </c>
      <c r="D12" s="21">
        <v>2</v>
      </c>
      <c r="E12" s="22">
        <v>47</v>
      </c>
      <c r="F12" s="20">
        <f t="shared" si="1"/>
        <v>9</v>
      </c>
      <c r="G12" s="20">
        <v>5</v>
      </c>
      <c r="H12" s="21">
        <v>4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18</v>
      </c>
      <c r="C13" s="12">
        <v>8</v>
      </c>
      <c r="D13" s="13">
        <v>10</v>
      </c>
      <c r="E13" s="14">
        <v>48</v>
      </c>
      <c r="F13" s="12">
        <f t="shared" si="1"/>
        <v>11</v>
      </c>
      <c r="G13" s="12">
        <v>6</v>
      </c>
      <c r="H13" s="13">
        <v>5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4</v>
      </c>
      <c r="C14" s="20">
        <v>3</v>
      </c>
      <c r="D14" s="21">
        <v>1</v>
      </c>
      <c r="E14" s="22">
        <v>49</v>
      </c>
      <c r="F14" s="20">
        <f t="shared" si="1"/>
        <v>6</v>
      </c>
      <c r="G14" s="20">
        <v>3</v>
      </c>
      <c r="H14" s="21">
        <v>3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6</v>
      </c>
      <c r="C15" s="12">
        <v>5</v>
      </c>
      <c r="D15" s="13">
        <v>1</v>
      </c>
      <c r="E15" s="14">
        <v>50</v>
      </c>
      <c r="F15" s="12">
        <f t="shared" si="1"/>
        <v>5</v>
      </c>
      <c r="G15" s="12">
        <v>3</v>
      </c>
      <c r="H15" s="13">
        <v>2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11</v>
      </c>
      <c r="C16" s="20">
        <v>2</v>
      </c>
      <c r="D16" s="21">
        <v>9</v>
      </c>
      <c r="E16" s="22">
        <v>51</v>
      </c>
      <c r="F16" s="20">
        <f t="shared" si="1"/>
        <v>7</v>
      </c>
      <c r="G16" s="20">
        <v>3</v>
      </c>
      <c r="H16" s="21">
        <v>4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7</v>
      </c>
      <c r="C17" s="12">
        <v>5</v>
      </c>
      <c r="D17" s="13">
        <v>2</v>
      </c>
      <c r="E17" s="14">
        <v>52</v>
      </c>
      <c r="F17" s="12">
        <f t="shared" si="1"/>
        <v>7</v>
      </c>
      <c r="G17" s="12">
        <v>2</v>
      </c>
      <c r="H17" s="13">
        <v>5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13</v>
      </c>
      <c r="C18" s="20">
        <v>9</v>
      </c>
      <c r="D18" s="21">
        <v>4</v>
      </c>
      <c r="E18" s="22">
        <v>53</v>
      </c>
      <c r="F18" s="20">
        <f t="shared" si="1"/>
        <v>9</v>
      </c>
      <c r="G18" s="20">
        <v>5</v>
      </c>
      <c r="H18" s="21">
        <v>4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10</v>
      </c>
      <c r="C19" s="12">
        <v>5</v>
      </c>
      <c r="D19" s="13">
        <v>5</v>
      </c>
      <c r="E19" s="14">
        <v>54</v>
      </c>
      <c r="F19" s="12">
        <f t="shared" si="1"/>
        <v>7</v>
      </c>
      <c r="G19" s="12">
        <v>5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9</v>
      </c>
      <c r="C20" s="20">
        <v>3</v>
      </c>
      <c r="D20" s="21">
        <v>6</v>
      </c>
      <c r="E20" s="22">
        <v>55</v>
      </c>
      <c r="F20" s="20">
        <f t="shared" si="1"/>
        <v>10</v>
      </c>
      <c r="G20" s="20">
        <v>6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9</v>
      </c>
      <c r="C21" s="12">
        <v>3</v>
      </c>
      <c r="D21" s="13">
        <v>6</v>
      </c>
      <c r="E21" s="14">
        <v>56</v>
      </c>
      <c r="F21" s="24">
        <f t="shared" si="1"/>
        <v>11</v>
      </c>
      <c r="G21" s="24">
        <v>7</v>
      </c>
      <c r="H21" s="25">
        <v>4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2</v>
      </c>
      <c r="D22" s="21">
        <v>3</v>
      </c>
      <c r="E22" s="22">
        <v>57</v>
      </c>
      <c r="F22" s="20">
        <f t="shared" si="1"/>
        <v>5</v>
      </c>
      <c r="G22" s="20">
        <v>3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7</v>
      </c>
      <c r="C23" s="12">
        <v>3</v>
      </c>
      <c r="D23" s="13">
        <v>4</v>
      </c>
      <c r="E23" s="14">
        <v>58</v>
      </c>
      <c r="F23" s="12">
        <f t="shared" si="1"/>
        <v>9</v>
      </c>
      <c r="G23" s="12">
        <v>7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4</v>
      </c>
      <c r="C24" s="20">
        <v>2</v>
      </c>
      <c r="D24" s="21">
        <v>2</v>
      </c>
      <c r="E24" s="22">
        <v>59</v>
      </c>
      <c r="F24" s="20">
        <f t="shared" si="1"/>
        <v>9</v>
      </c>
      <c r="G24" s="20">
        <v>5</v>
      </c>
      <c r="H24" s="21">
        <v>4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9</v>
      </c>
      <c r="C25" s="12">
        <v>7</v>
      </c>
      <c r="D25" s="13">
        <v>2</v>
      </c>
      <c r="E25" s="14">
        <v>60</v>
      </c>
      <c r="F25" s="12">
        <f t="shared" si="1"/>
        <v>2</v>
      </c>
      <c r="G25" s="12">
        <v>1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3</v>
      </c>
      <c r="D26" s="21">
        <v>1</v>
      </c>
      <c r="E26" s="22">
        <v>61</v>
      </c>
      <c r="F26" s="20">
        <f t="shared" si="1"/>
        <v>3</v>
      </c>
      <c r="G26" s="20">
        <v>2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7</v>
      </c>
      <c r="C27" s="12">
        <v>2</v>
      </c>
      <c r="D27" s="13">
        <v>5</v>
      </c>
      <c r="E27" s="14">
        <v>62</v>
      </c>
      <c r="F27" s="12">
        <f t="shared" si="1"/>
        <v>3</v>
      </c>
      <c r="G27" s="12">
        <v>2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7</v>
      </c>
      <c r="C28" s="20">
        <v>5</v>
      </c>
      <c r="D28" s="21">
        <v>2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12</v>
      </c>
      <c r="C29" s="12">
        <v>11</v>
      </c>
      <c r="D29" s="13">
        <v>1</v>
      </c>
      <c r="E29" s="14">
        <v>64</v>
      </c>
      <c r="F29" s="12">
        <f t="shared" si="1"/>
        <v>3</v>
      </c>
      <c r="G29" s="12">
        <v>1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18</v>
      </c>
      <c r="C30" s="20">
        <v>14</v>
      </c>
      <c r="D30" s="21">
        <v>4</v>
      </c>
      <c r="E30" s="22">
        <v>65</v>
      </c>
      <c r="F30" s="20">
        <f t="shared" si="1"/>
        <v>2</v>
      </c>
      <c r="G30" s="20">
        <v>0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8</v>
      </c>
      <c r="C31" s="12">
        <v>6</v>
      </c>
      <c r="D31" s="13">
        <v>2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12</v>
      </c>
      <c r="C32" s="20">
        <v>10</v>
      </c>
      <c r="D32" s="21">
        <v>2</v>
      </c>
      <c r="E32" s="22">
        <v>67</v>
      </c>
      <c r="F32" s="20">
        <f t="shared" si="1"/>
        <v>3</v>
      </c>
      <c r="G32" s="20">
        <v>1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13</v>
      </c>
      <c r="C33" s="12">
        <v>10</v>
      </c>
      <c r="D33" s="13">
        <v>3</v>
      </c>
      <c r="E33" s="14">
        <v>68</v>
      </c>
      <c r="F33" s="12">
        <f t="shared" si="1"/>
        <v>1</v>
      </c>
      <c r="G33" s="12">
        <v>0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10</v>
      </c>
      <c r="C34" s="26">
        <v>6</v>
      </c>
      <c r="D34" s="27">
        <v>4</v>
      </c>
      <c r="E34" s="22">
        <v>69</v>
      </c>
      <c r="F34" s="20">
        <f t="shared" si="1"/>
        <v>4</v>
      </c>
      <c r="G34" s="20">
        <v>2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5</v>
      </c>
      <c r="C35" s="12">
        <v>2</v>
      </c>
      <c r="D35" s="13">
        <v>3</v>
      </c>
      <c r="E35" s="14">
        <v>70</v>
      </c>
      <c r="F35" s="12">
        <f t="shared" si="1"/>
        <v>3</v>
      </c>
      <c r="G35" s="12">
        <v>1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7</v>
      </c>
      <c r="C36" s="20">
        <v>2</v>
      </c>
      <c r="D36" s="21">
        <v>5</v>
      </c>
      <c r="E36" s="22">
        <v>71</v>
      </c>
      <c r="F36" s="20">
        <f t="shared" si="1"/>
        <v>1</v>
      </c>
      <c r="G36" s="20">
        <v>1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14</v>
      </c>
      <c r="C37" s="12">
        <v>8</v>
      </c>
      <c r="D37" s="13">
        <v>6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</v>
      </c>
      <c r="C38" s="20">
        <v>3</v>
      </c>
      <c r="D38" s="21">
        <v>2</v>
      </c>
      <c r="E38" s="22">
        <v>73</v>
      </c>
      <c r="F38" s="20">
        <f t="shared" si="1"/>
        <v>4</v>
      </c>
      <c r="G38" s="20">
        <v>2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8</v>
      </c>
      <c r="C39" s="12">
        <v>3</v>
      </c>
      <c r="D39" s="13">
        <v>5</v>
      </c>
      <c r="E39" s="14">
        <v>74</v>
      </c>
      <c r="F39" s="12">
        <f t="shared" si="1"/>
        <v>2</v>
      </c>
      <c r="G39" s="12">
        <v>2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12</v>
      </c>
      <c r="C40" s="20">
        <v>9</v>
      </c>
      <c r="D40" s="21">
        <v>3</v>
      </c>
      <c r="E40" s="22">
        <v>75</v>
      </c>
      <c r="F40" s="20">
        <f t="shared" si="1"/>
        <v>2</v>
      </c>
      <c r="G40" s="20">
        <v>1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9</v>
      </c>
      <c r="C41" s="12">
        <v>4</v>
      </c>
      <c r="D41" s="13">
        <v>5</v>
      </c>
      <c r="E41" s="14">
        <v>76</v>
      </c>
      <c r="F41" s="12">
        <f t="shared" si="1"/>
        <v>2</v>
      </c>
      <c r="G41" s="12">
        <v>0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9</v>
      </c>
      <c r="C42" s="20">
        <v>4</v>
      </c>
      <c r="D42" s="21">
        <v>5</v>
      </c>
      <c r="E42" s="22">
        <v>77</v>
      </c>
      <c r="F42" s="20">
        <f t="shared" si="1"/>
        <v>6</v>
      </c>
      <c r="G42" s="20">
        <v>1</v>
      </c>
      <c r="H42" s="21">
        <v>5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9</v>
      </c>
      <c r="C43" s="12">
        <v>4</v>
      </c>
      <c r="D43" s="13">
        <v>5</v>
      </c>
      <c r="E43" s="14">
        <v>78</v>
      </c>
      <c r="F43" s="12">
        <f t="shared" si="1"/>
        <v>2</v>
      </c>
      <c r="G43" s="12">
        <v>2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8</v>
      </c>
      <c r="C44" s="20">
        <v>5</v>
      </c>
      <c r="D44" s="21">
        <v>3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12</v>
      </c>
      <c r="C45" s="12">
        <v>5</v>
      </c>
      <c r="D45" s="13">
        <v>7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14</v>
      </c>
      <c r="C46" s="29">
        <v>7</v>
      </c>
      <c r="D46" s="30">
        <v>7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586</v>
      </c>
      <c r="K47" s="33">
        <f>C50+G50+K50</f>
        <v>322</v>
      </c>
      <c r="L47" s="34">
        <f>D50+H50+L50</f>
        <v>264</v>
      </c>
    </row>
    <row r="48" ht="25.5" customHeight="1"/>
    <row r="49" ht="25.5" customHeight="1"/>
    <row r="50" spans="2:12" s="36" customFormat="1" ht="17.25">
      <c r="B50" s="35">
        <f>SUM(B6:B47)</f>
        <v>355</v>
      </c>
      <c r="C50" s="35">
        <f>SUM(C6:C47)</f>
        <v>199</v>
      </c>
      <c r="D50" s="35">
        <f>SUM(D6:D46)</f>
        <v>156</v>
      </c>
      <c r="F50" s="35">
        <f>SUM(F6:F47)</f>
        <v>224</v>
      </c>
      <c r="G50" s="35">
        <f>SUM(G6:G47)</f>
        <v>120</v>
      </c>
      <c r="H50" s="35">
        <f>SUM(H6:H47)</f>
        <v>104</v>
      </c>
      <c r="J50" s="35">
        <f>SUM(J6:J46)</f>
        <v>7</v>
      </c>
      <c r="K50" s="35">
        <f>SUM(K6:K46)</f>
        <v>3</v>
      </c>
      <c r="L50" s="35">
        <f>SUM(L6:L46)</f>
        <v>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D25" sqref="D2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90</v>
      </c>
      <c r="B2" s="55"/>
      <c r="C2" s="55"/>
      <c r="D2" s="55"/>
      <c r="E2" s="55"/>
      <c r="G2" s="52" t="str">
        <f>'絹の台5'!G2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13</v>
      </c>
      <c r="G6" s="8">
        <v>4</v>
      </c>
      <c r="H6" s="9">
        <v>9</v>
      </c>
      <c r="I6" s="10">
        <v>82</v>
      </c>
      <c r="J6" s="8">
        <f aca="true" t="shared" si="2" ref="J6:J24">K6+L6</f>
        <v>2</v>
      </c>
      <c r="K6" s="8">
        <v>0</v>
      </c>
      <c r="L6" s="9">
        <v>2</v>
      </c>
    </row>
    <row r="7" spans="1:12" ht="25.5" customHeight="1">
      <c r="A7" s="11">
        <v>1</v>
      </c>
      <c r="B7" s="12">
        <f t="shared" si="0"/>
        <v>3</v>
      </c>
      <c r="C7" s="12">
        <v>3</v>
      </c>
      <c r="D7" s="13">
        <v>0</v>
      </c>
      <c r="E7" s="14">
        <v>42</v>
      </c>
      <c r="F7" s="12">
        <f t="shared" si="1"/>
        <v>13</v>
      </c>
      <c r="G7" s="12">
        <v>6</v>
      </c>
      <c r="H7" s="13">
        <v>7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3</v>
      </c>
      <c r="C8" s="16">
        <v>2</v>
      </c>
      <c r="D8" s="17">
        <v>1</v>
      </c>
      <c r="E8" s="10">
        <v>43</v>
      </c>
      <c r="F8" s="16">
        <f t="shared" si="1"/>
        <v>18</v>
      </c>
      <c r="G8" s="16">
        <v>6</v>
      </c>
      <c r="H8" s="17">
        <v>12</v>
      </c>
      <c r="I8" s="10">
        <v>84</v>
      </c>
      <c r="J8" s="16">
        <f t="shared" si="2"/>
        <v>3</v>
      </c>
      <c r="K8" s="16">
        <v>0</v>
      </c>
      <c r="L8" s="17">
        <v>3</v>
      </c>
    </row>
    <row r="9" spans="1:12" ht="25.5" customHeight="1">
      <c r="A9" s="18">
        <v>3</v>
      </c>
      <c r="B9" s="12">
        <f t="shared" si="0"/>
        <v>3</v>
      </c>
      <c r="C9" s="12">
        <v>1</v>
      </c>
      <c r="D9" s="13">
        <v>2</v>
      </c>
      <c r="E9" s="14">
        <v>44</v>
      </c>
      <c r="F9" s="12">
        <f t="shared" si="1"/>
        <v>17</v>
      </c>
      <c r="G9" s="12">
        <v>7</v>
      </c>
      <c r="H9" s="13">
        <v>10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8</v>
      </c>
      <c r="C10" s="20">
        <v>3</v>
      </c>
      <c r="D10" s="21">
        <v>5</v>
      </c>
      <c r="E10" s="22">
        <v>45</v>
      </c>
      <c r="F10" s="20">
        <f t="shared" si="1"/>
        <v>18</v>
      </c>
      <c r="G10" s="20">
        <v>5</v>
      </c>
      <c r="H10" s="21">
        <v>13</v>
      </c>
      <c r="I10" s="22">
        <v>86</v>
      </c>
      <c r="J10" s="20">
        <f t="shared" si="2"/>
        <v>3</v>
      </c>
      <c r="K10" s="20">
        <v>0</v>
      </c>
      <c r="L10" s="21">
        <v>3</v>
      </c>
    </row>
    <row r="11" spans="1:12" ht="25.5" customHeight="1">
      <c r="A11" s="11">
        <v>5</v>
      </c>
      <c r="B11" s="12">
        <f t="shared" si="0"/>
        <v>5</v>
      </c>
      <c r="C11" s="12">
        <v>3</v>
      </c>
      <c r="D11" s="13">
        <v>2</v>
      </c>
      <c r="E11" s="14">
        <v>46</v>
      </c>
      <c r="F11" s="12">
        <f t="shared" si="1"/>
        <v>18</v>
      </c>
      <c r="G11" s="12">
        <v>7</v>
      </c>
      <c r="H11" s="13">
        <v>11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5</v>
      </c>
      <c r="C12" s="20">
        <v>3</v>
      </c>
      <c r="D12" s="21">
        <v>2</v>
      </c>
      <c r="E12" s="22">
        <v>47</v>
      </c>
      <c r="F12" s="20">
        <f t="shared" si="1"/>
        <v>26</v>
      </c>
      <c r="G12" s="20">
        <v>7</v>
      </c>
      <c r="H12" s="21">
        <v>19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8</v>
      </c>
      <c r="C13" s="12">
        <v>5</v>
      </c>
      <c r="D13" s="13">
        <v>3</v>
      </c>
      <c r="E13" s="14">
        <v>48</v>
      </c>
      <c r="F13" s="12">
        <f t="shared" si="1"/>
        <v>31</v>
      </c>
      <c r="G13" s="12">
        <v>16</v>
      </c>
      <c r="H13" s="13">
        <v>15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12</v>
      </c>
      <c r="C14" s="20">
        <v>10</v>
      </c>
      <c r="D14" s="21">
        <v>2</v>
      </c>
      <c r="E14" s="22">
        <v>49</v>
      </c>
      <c r="F14" s="20">
        <f t="shared" si="1"/>
        <v>32</v>
      </c>
      <c r="G14" s="20">
        <v>17</v>
      </c>
      <c r="H14" s="21">
        <v>15</v>
      </c>
      <c r="I14" s="22">
        <v>90</v>
      </c>
      <c r="J14" s="20">
        <f t="shared" si="2"/>
        <v>2</v>
      </c>
      <c r="K14" s="20">
        <v>1</v>
      </c>
      <c r="L14" s="21">
        <v>1</v>
      </c>
    </row>
    <row r="15" spans="1:12" ht="25.5" customHeight="1">
      <c r="A15" s="18">
        <v>9</v>
      </c>
      <c r="B15" s="12">
        <f t="shared" si="0"/>
        <v>11</v>
      </c>
      <c r="C15" s="12">
        <v>2</v>
      </c>
      <c r="D15" s="13">
        <v>9</v>
      </c>
      <c r="E15" s="14">
        <v>50</v>
      </c>
      <c r="F15" s="12">
        <f t="shared" si="1"/>
        <v>26</v>
      </c>
      <c r="G15" s="12">
        <v>17</v>
      </c>
      <c r="H15" s="13">
        <v>9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15</v>
      </c>
      <c r="C16" s="20">
        <v>10</v>
      </c>
      <c r="D16" s="21">
        <v>5</v>
      </c>
      <c r="E16" s="22">
        <v>51</v>
      </c>
      <c r="F16" s="20">
        <f t="shared" si="1"/>
        <v>27</v>
      </c>
      <c r="G16" s="20">
        <v>16</v>
      </c>
      <c r="H16" s="21">
        <v>11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17</v>
      </c>
      <c r="C17" s="12">
        <v>6</v>
      </c>
      <c r="D17" s="13">
        <v>11</v>
      </c>
      <c r="E17" s="14">
        <v>52</v>
      </c>
      <c r="F17" s="12">
        <f t="shared" si="1"/>
        <v>23</v>
      </c>
      <c r="G17" s="12">
        <v>10</v>
      </c>
      <c r="H17" s="13">
        <v>13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12</v>
      </c>
      <c r="C18" s="20">
        <v>10</v>
      </c>
      <c r="D18" s="21">
        <v>2</v>
      </c>
      <c r="E18" s="22">
        <v>53</v>
      </c>
      <c r="F18" s="20">
        <f t="shared" si="1"/>
        <v>15</v>
      </c>
      <c r="G18" s="20">
        <v>11</v>
      </c>
      <c r="H18" s="21">
        <v>4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19</v>
      </c>
      <c r="C19" s="12">
        <v>10</v>
      </c>
      <c r="D19" s="13">
        <v>9</v>
      </c>
      <c r="E19" s="14">
        <v>54</v>
      </c>
      <c r="F19" s="12">
        <f t="shared" si="1"/>
        <v>25</v>
      </c>
      <c r="G19" s="12">
        <v>15</v>
      </c>
      <c r="H19" s="13">
        <v>10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29</v>
      </c>
      <c r="C20" s="20">
        <v>18</v>
      </c>
      <c r="D20" s="21">
        <v>11</v>
      </c>
      <c r="E20" s="22">
        <v>55</v>
      </c>
      <c r="F20" s="20">
        <f t="shared" si="1"/>
        <v>13</v>
      </c>
      <c r="G20" s="20">
        <v>5</v>
      </c>
      <c r="H20" s="21">
        <v>8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16</v>
      </c>
      <c r="C21" s="12">
        <v>11</v>
      </c>
      <c r="D21" s="13">
        <v>5</v>
      </c>
      <c r="E21" s="14">
        <v>56</v>
      </c>
      <c r="F21" s="24">
        <f t="shared" si="1"/>
        <v>22</v>
      </c>
      <c r="G21" s="24">
        <v>14</v>
      </c>
      <c r="H21" s="25">
        <v>8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23</v>
      </c>
      <c r="C22" s="20">
        <v>12</v>
      </c>
      <c r="D22" s="21">
        <v>11</v>
      </c>
      <c r="E22" s="22">
        <v>57</v>
      </c>
      <c r="F22" s="20">
        <f t="shared" si="1"/>
        <v>17</v>
      </c>
      <c r="G22" s="20">
        <v>8</v>
      </c>
      <c r="H22" s="21">
        <v>9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28</v>
      </c>
      <c r="C23" s="12">
        <v>14</v>
      </c>
      <c r="D23" s="13">
        <v>14</v>
      </c>
      <c r="E23" s="14">
        <v>58</v>
      </c>
      <c r="F23" s="12">
        <f t="shared" si="1"/>
        <v>11</v>
      </c>
      <c r="G23" s="12">
        <v>8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27</v>
      </c>
      <c r="C24" s="20">
        <v>15</v>
      </c>
      <c r="D24" s="21">
        <v>12</v>
      </c>
      <c r="E24" s="22">
        <v>59</v>
      </c>
      <c r="F24" s="20">
        <f t="shared" si="1"/>
        <v>15</v>
      </c>
      <c r="G24" s="20">
        <v>8</v>
      </c>
      <c r="H24" s="21">
        <v>7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25</v>
      </c>
      <c r="C25" s="12">
        <v>10</v>
      </c>
      <c r="D25" s="13">
        <v>15</v>
      </c>
      <c r="E25" s="14">
        <v>60</v>
      </c>
      <c r="F25" s="12">
        <f t="shared" si="1"/>
        <v>11</v>
      </c>
      <c r="G25" s="12">
        <v>7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15</v>
      </c>
      <c r="C26" s="20">
        <v>6</v>
      </c>
      <c r="D26" s="21">
        <v>9</v>
      </c>
      <c r="E26" s="22">
        <v>61</v>
      </c>
      <c r="F26" s="20">
        <f t="shared" si="1"/>
        <v>7</v>
      </c>
      <c r="G26" s="20">
        <v>3</v>
      </c>
      <c r="H26" s="21">
        <v>4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14</v>
      </c>
      <c r="C27" s="12">
        <v>11</v>
      </c>
      <c r="D27" s="13">
        <v>3</v>
      </c>
      <c r="E27" s="14">
        <v>62</v>
      </c>
      <c r="F27" s="12">
        <f t="shared" si="1"/>
        <v>11</v>
      </c>
      <c r="G27" s="12">
        <v>6</v>
      </c>
      <c r="H27" s="13">
        <v>5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15</v>
      </c>
      <c r="C28" s="20">
        <v>6</v>
      </c>
      <c r="D28" s="21">
        <v>9</v>
      </c>
      <c r="E28" s="22">
        <v>63</v>
      </c>
      <c r="F28" s="20">
        <f t="shared" si="1"/>
        <v>15</v>
      </c>
      <c r="G28" s="20">
        <v>6</v>
      </c>
      <c r="H28" s="21">
        <v>9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16</v>
      </c>
      <c r="C29" s="12">
        <v>7</v>
      </c>
      <c r="D29" s="13">
        <v>9</v>
      </c>
      <c r="E29" s="14">
        <v>64</v>
      </c>
      <c r="F29" s="12">
        <f t="shared" si="1"/>
        <v>7</v>
      </c>
      <c r="G29" s="12">
        <v>3</v>
      </c>
      <c r="H29" s="13">
        <v>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6</v>
      </c>
      <c r="C30" s="20">
        <v>3</v>
      </c>
      <c r="D30" s="21">
        <v>3</v>
      </c>
      <c r="E30" s="22">
        <v>65</v>
      </c>
      <c r="F30" s="20">
        <f t="shared" si="1"/>
        <v>12</v>
      </c>
      <c r="G30" s="20">
        <v>6</v>
      </c>
      <c r="H30" s="21">
        <v>6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10</v>
      </c>
      <c r="C31" s="12">
        <v>3</v>
      </c>
      <c r="D31" s="13">
        <v>7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3</v>
      </c>
      <c r="D32" s="21">
        <v>2</v>
      </c>
      <c r="E32" s="22">
        <v>67</v>
      </c>
      <c r="F32" s="20">
        <f t="shared" si="1"/>
        <v>6</v>
      </c>
      <c r="G32" s="20">
        <v>4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3</v>
      </c>
      <c r="D33" s="13">
        <v>1</v>
      </c>
      <c r="E33" s="14">
        <v>68</v>
      </c>
      <c r="F33" s="12">
        <f t="shared" si="1"/>
        <v>10</v>
      </c>
      <c r="G33" s="12">
        <v>5</v>
      </c>
      <c r="H33" s="13">
        <v>5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6</v>
      </c>
      <c r="C34" s="26">
        <v>2</v>
      </c>
      <c r="D34" s="27">
        <v>4</v>
      </c>
      <c r="E34" s="22">
        <v>69</v>
      </c>
      <c r="F34" s="20">
        <f t="shared" si="1"/>
        <v>8</v>
      </c>
      <c r="G34" s="20">
        <v>5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0</v>
      </c>
      <c r="D35" s="13">
        <v>2</v>
      </c>
      <c r="E35" s="14">
        <v>70</v>
      </c>
      <c r="F35" s="12">
        <f t="shared" si="1"/>
        <v>8</v>
      </c>
      <c r="G35" s="12">
        <v>4</v>
      </c>
      <c r="H35" s="13">
        <v>4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3</v>
      </c>
      <c r="D36" s="21">
        <v>2</v>
      </c>
      <c r="E36" s="22">
        <v>71</v>
      </c>
      <c r="F36" s="20">
        <f t="shared" si="1"/>
        <v>4</v>
      </c>
      <c r="G36" s="20">
        <v>2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5</v>
      </c>
      <c r="C37" s="12">
        <v>2</v>
      </c>
      <c r="D37" s="13">
        <v>3</v>
      </c>
      <c r="E37" s="14">
        <v>72</v>
      </c>
      <c r="F37" s="12">
        <f t="shared" si="1"/>
        <v>10</v>
      </c>
      <c r="G37" s="12">
        <v>5</v>
      </c>
      <c r="H37" s="13">
        <v>5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7</v>
      </c>
      <c r="C38" s="20">
        <v>3</v>
      </c>
      <c r="D38" s="21">
        <v>4</v>
      </c>
      <c r="E38" s="22">
        <v>73</v>
      </c>
      <c r="F38" s="20">
        <f t="shared" si="1"/>
        <v>8</v>
      </c>
      <c r="G38" s="20">
        <v>4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1</v>
      </c>
      <c r="D39" s="13">
        <v>1</v>
      </c>
      <c r="E39" s="14">
        <v>74</v>
      </c>
      <c r="F39" s="12">
        <f t="shared" si="1"/>
        <v>6</v>
      </c>
      <c r="G39" s="12">
        <v>5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</v>
      </c>
      <c r="C40" s="20">
        <v>1</v>
      </c>
      <c r="D40" s="21">
        <v>3</v>
      </c>
      <c r="E40" s="22">
        <v>75</v>
      </c>
      <c r="F40" s="20">
        <f t="shared" si="1"/>
        <v>5</v>
      </c>
      <c r="G40" s="20">
        <v>1</v>
      </c>
      <c r="H40" s="21">
        <v>4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6</v>
      </c>
      <c r="C41" s="12">
        <v>4</v>
      </c>
      <c r="D41" s="13">
        <v>2</v>
      </c>
      <c r="E41" s="14">
        <v>76</v>
      </c>
      <c r="F41" s="12">
        <f t="shared" si="1"/>
        <v>6</v>
      </c>
      <c r="G41" s="12">
        <v>1</v>
      </c>
      <c r="H41" s="13">
        <v>5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5</v>
      </c>
      <c r="C42" s="20">
        <v>2</v>
      </c>
      <c r="D42" s="21">
        <v>3</v>
      </c>
      <c r="E42" s="22">
        <v>77</v>
      </c>
      <c r="F42" s="20">
        <f t="shared" si="1"/>
        <v>5</v>
      </c>
      <c r="G42" s="20">
        <v>3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2</v>
      </c>
      <c r="D43" s="13">
        <v>1</v>
      </c>
      <c r="E43" s="14">
        <v>78</v>
      </c>
      <c r="F43" s="12">
        <f t="shared" si="1"/>
        <v>6</v>
      </c>
      <c r="G43" s="12">
        <v>3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9</v>
      </c>
      <c r="C44" s="20">
        <v>4</v>
      </c>
      <c r="D44" s="21">
        <v>5</v>
      </c>
      <c r="E44" s="22">
        <v>79</v>
      </c>
      <c r="F44" s="20">
        <f t="shared" si="1"/>
        <v>2</v>
      </c>
      <c r="G44" s="20">
        <v>1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10</v>
      </c>
      <c r="C45" s="12">
        <v>2</v>
      </c>
      <c r="D45" s="13">
        <v>8</v>
      </c>
      <c r="E45" s="14">
        <v>80</v>
      </c>
      <c r="F45" s="12">
        <f t="shared" si="1"/>
        <v>4</v>
      </c>
      <c r="G45" s="12">
        <v>3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9</v>
      </c>
      <c r="C46" s="29">
        <v>6</v>
      </c>
      <c r="D46" s="30">
        <v>3</v>
      </c>
      <c r="E46" s="28">
        <v>81</v>
      </c>
      <c r="F46" s="29">
        <f t="shared" si="1"/>
        <v>4</v>
      </c>
      <c r="G46" s="29">
        <v>1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982</v>
      </c>
      <c r="K47" s="33">
        <f>C50+G50+K50</f>
        <v>491</v>
      </c>
      <c r="L47" s="34">
        <f>D50+H50+L50</f>
        <v>491</v>
      </c>
    </row>
    <row r="48" ht="25.5" customHeight="1"/>
    <row r="49" ht="25.5" customHeight="1"/>
    <row r="50" spans="2:12" s="36" customFormat="1" ht="17.25">
      <c r="B50" s="35">
        <f>SUM(B6:B47)</f>
        <v>428</v>
      </c>
      <c r="C50" s="35">
        <f>SUM(C6:C47)</f>
        <v>222</v>
      </c>
      <c r="D50" s="35">
        <f>SUM(D6:D46)</f>
        <v>206</v>
      </c>
      <c r="F50" s="35">
        <f>SUM(F6:F47)</f>
        <v>540</v>
      </c>
      <c r="G50" s="35">
        <f>SUM(G6:G47)</f>
        <v>268</v>
      </c>
      <c r="H50" s="35">
        <f>SUM(H6:H47)</f>
        <v>272</v>
      </c>
      <c r="J50" s="35">
        <f>SUM(J6:J46)</f>
        <v>14</v>
      </c>
      <c r="K50" s="35">
        <f>SUM(K6:K46)</f>
        <v>1</v>
      </c>
      <c r="L50" s="35">
        <f>SUM(L6:L46)</f>
        <v>13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34">
      <selection activeCell="C33" sqref="C33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93</v>
      </c>
      <c r="B2" s="55"/>
      <c r="C2" s="55"/>
      <c r="D2" s="55"/>
      <c r="E2" s="55"/>
      <c r="G2" s="52" t="str">
        <f>'絹の台 6'!G2:L2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14</v>
      </c>
      <c r="C6" s="8">
        <v>6</v>
      </c>
      <c r="D6" s="9">
        <v>8</v>
      </c>
      <c r="E6" s="10">
        <v>41</v>
      </c>
      <c r="F6" s="8">
        <f aca="true" t="shared" si="1" ref="F6:F46">G6+H6</f>
        <v>6</v>
      </c>
      <c r="G6" s="8">
        <v>4</v>
      </c>
      <c r="H6" s="9">
        <v>2</v>
      </c>
      <c r="I6" s="10">
        <v>82</v>
      </c>
      <c r="J6" s="8">
        <f aca="true" t="shared" si="2" ref="J6:J24">K6+L6</f>
        <v>3</v>
      </c>
      <c r="K6" s="8">
        <v>1</v>
      </c>
      <c r="L6" s="9">
        <v>2</v>
      </c>
    </row>
    <row r="7" spans="1:12" ht="25.5" customHeight="1">
      <c r="A7" s="11">
        <v>1</v>
      </c>
      <c r="B7" s="12">
        <f t="shared" si="0"/>
        <v>5</v>
      </c>
      <c r="C7" s="12">
        <v>3</v>
      </c>
      <c r="D7" s="13">
        <v>2</v>
      </c>
      <c r="E7" s="14">
        <v>42</v>
      </c>
      <c r="F7" s="12">
        <f t="shared" si="1"/>
        <v>5</v>
      </c>
      <c r="G7" s="12">
        <v>3</v>
      </c>
      <c r="H7" s="13">
        <v>2</v>
      </c>
      <c r="I7" s="14">
        <v>83</v>
      </c>
      <c r="J7" s="12">
        <f t="shared" si="2"/>
        <v>2</v>
      </c>
      <c r="K7" s="12">
        <v>1</v>
      </c>
      <c r="L7" s="13">
        <v>1</v>
      </c>
    </row>
    <row r="8" spans="1:12" ht="25.5" customHeight="1">
      <c r="A8" s="15">
        <v>2</v>
      </c>
      <c r="B8" s="16">
        <f t="shared" si="0"/>
        <v>6</v>
      </c>
      <c r="C8" s="16">
        <v>3</v>
      </c>
      <c r="D8" s="17">
        <v>3</v>
      </c>
      <c r="E8" s="10">
        <v>43</v>
      </c>
      <c r="F8" s="16">
        <f t="shared" si="1"/>
        <v>9</v>
      </c>
      <c r="G8" s="16">
        <v>4</v>
      </c>
      <c r="H8" s="17">
        <v>5</v>
      </c>
      <c r="I8" s="10">
        <v>84</v>
      </c>
      <c r="J8" s="16">
        <f t="shared" si="2"/>
        <v>5</v>
      </c>
      <c r="K8" s="16">
        <v>3</v>
      </c>
      <c r="L8" s="17">
        <v>2</v>
      </c>
    </row>
    <row r="9" spans="1:12" ht="25.5" customHeight="1">
      <c r="A9" s="18">
        <v>3</v>
      </c>
      <c r="B9" s="12">
        <f t="shared" si="0"/>
        <v>15</v>
      </c>
      <c r="C9" s="12">
        <v>8</v>
      </c>
      <c r="D9" s="13">
        <v>7</v>
      </c>
      <c r="E9" s="14">
        <v>44</v>
      </c>
      <c r="F9" s="12">
        <f t="shared" si="1"/>
        <v>11</v>
      </c>
      <c r="G9" s="12">
        <v>5</v>
      </c>
      <c r="H9" s="13">
        <v>6</v>
      </c>
      <c r="I9" s="14">
        <v>85</v>
      </c>
      <c r="J9" s="12">
        <f t="shared" si="2"/>
        <v>3</v>
      </c>
      <c r="K9" s="12">
        <v>0</v>
      </c>
      <c r="L9" s="13">
        <v>3</v>
      </c>
    </row>
    <row r="10" spans="1:12" ht="25.5" customHeight="1">
      <c r="A10" s="19">
        <v>4</v>
      </c>
      <c r="B10" s="20">
        <f t="shared" si="0"/>
        <v>7</v>
      </c>
      <c r="C10" s="20">
        <v>1</v>
      </c>
      <c r="D10" s="21">
        <v>6</v>
      </c>
      <c r="E10" s="22">
        <v>45</v>
      </c>
      <c r="F10" s="20">
        <f t="shared" si="1"/>
        <v>13</v>
      </c>
      <c r="G10" s="20">
        <v>9</v>
      </c>
      <c r="H10" s="21">
        <v>4</v>
      </c>
      <c r="I10" s="22">
        <v>86</v>
      </c>
      <c r="J10" s="20">
        <f t="shared" si="2"/>
        <v>3</v>
      </c>
      <c r="K10" s="20">
        <v>2</v>
      </c>
      <c r="L10" s="21">
        <v>1</v>
      </c>
    </row>
    <row r="11" spans="1:12" ht="25.5" customHeight="1">
      <c r="A11" s="11">
        <v>5</v>
      </c>
      <c r="B11" s="12">
        <f t="shared" si="0"/>
        <v>7</v>
      </c>
      <c r="C11" s="12">
        <v>5</v>
      </c>
      <c r="D11" s="13">
        <v>2</v>
      </c>
      <c r="E11" s="14">
        <v>46</v>
      </c>
      <c r="F11" s="12">
        <f t="shared" si="1"/>
        <v>6</v>
      </c>
      <c r="G11" s="12">
        <v>2</v>
      </c>
      <c r="H11" s="13">
        <v>4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9</v>
      </c>
      <c r="C12" s="20">
        <v>1</v>
      </c>
      <c r="D12" s="21">
        <v>8</v>
      </c>
      <c r="E12" s="22">
        <v>47</v>
      </c>
      <c r="F12" s="20">
        <f t="shared" si="1"/>
        <v>4</v>
      </c>
      <c r="G12" s="20">
        <v>4</v>
      </c>
      <c r="H12" s="21">
        <v>0</v>
      </c>
      <c r="I12" s="22">
        <v>88</v>
      </c>
      <c r="J12" s="20">
        <f t="shared" si="2"/>
        <v>2</v>
      </c>
      <c r="K12" s="20">
        <v>0</v>
      </c>
      <c r="L12" s="21">
        <v>2</v>
      </c>
    </row>
    <row r="13" spans="1:12" ht="25.5" customHeight="1">
      <c r="A13" s="11">
        <v>7</v>
      </c>
      <c r="B13" s="12">
        <f t="shared" si="0"/>
        <v>5</v>
      </c>
      <c r="C13" s="12">
        <v>3</v>
      </c>
      <c r="D13" s="13">
        <v>2</v>
      </c>
      <c r="E13" s="14">
        <v>48</v>
      </c>
      <c r="F13" s="12">
        <f t="shared" si="1"/>
        <v>4</v>
      </c>
      <c r="G13" s="12">
        <v>3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2</v>
      </c>
      <c r="C14" s="20">
        <v>0</v>
      </c>
      <c r="D14" s="21">
        <v>2</v>
      </c>
      <c r="E14" s="22">
        <v>49</v>
      </c>
      <c r="F14" s="20">
        <f t="shared" si="1"/>
        <v>7</v>
      </c>
      <c r="G14" s="20">
        <v>3</v>
      </c>
      <c r="H14" s="21">
        <v>4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4</v>
      </c>
      <c r="G15" s="12">
        <v>2</v>
      </c>
      <c r="H15" s="13">
        <v>2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1</v>
      </c>
      <c r="C16" s="20">
        <v>0</v>
      </c>
      <c r="D16" s="21">
        <v>1</v>
      </c>
      <c r="E16" s="22">
        <v>51</v>
      </c>
      <c r="F16" s="20">
        <f t="shared" si="1"/>
        <v>13</v>
      </c>
      <c r="G16" s="20">
        <v>7</v>
      </c>
      <c r="H16" s="21">
        <v>6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8</v>
      </c>
      <c r="C17" s="12">
        <v>5</v>
      </c>
      <c r="D17" s="13">
        <v>3</v>
      </c>
      <c r="E17" s="14">
        <v>52</v>
      </c>
      <c r="F17" s="12">
        <f t="shared" si="1"/>
        <v>8</v>
      </c>
      <c r="G17" s="12">
        <v>5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5</v>
      </c>
      <c r="C18" s="20">
        <v>0</v>
      </c>
      <c r="D18" s="21">
        <v>5</v>
      </c>
      <c r="E18" s="22">
        <v>53</v>
      </c>
      <c r="F18" s="20">
        <f t="shared" si="1"/>
        <v>4</v>
      </c>
      <c r="G18" s="20">
        <v>3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4</v>
      </c>
      <c r="G19" s="12">
        <v>0</v>
      </c>
      <c r="H19" s="13">
        <v>4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4</v>
      </c>
      <c r="C20" s="20">
        <v>2</v>
      </c>
      <c r="D20" s="21">
        <v>2</v>
      </c>
      <c r="E20" s="22">
        <v>55</v>
      </c>
      <c r="F20" s="20">
        <f t="shared" si="1"/>
        <v>6</v>
      </c>
      <c r="G20" s="20">
        <v>2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5</v>
      </c>
      <c r="C21" s="12">
        <v>3</v>
      </c>
      <c r="D21" s="13">
        <v>2</v>
      </c>
      <c r="E21" s="14">
        <v>56</v>
      </c>
      <c r="F21" s="24">
        <f t="shared" si="1"/>
        <v>10</v>
      </c>
      <c r="G21" s="24">
        <v>7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3</v>
      </c>
      <c r="D22" s="21">
        <v>2</v>
      </c>
      <c r="E22" s="22">
        <v>57</v>
      </c>
      <c r="F22" s="20">
        <f t="shared" si="1"/>
        <v>10</v>
      </c>
      <c r="G22" s="20">
        <v>2</v>
      </c>
      <c r="H22" s="21">
        <v>8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8</v>
      </c>
      <c r="C23" s="12">
        <v>3</v>
      </c>
      <c r="D23" s="13">
        <v>5</v>
      </c>
      <c r="E23" s="14">
        <v>58</v>
      </c>
      <c r="F23" s="12">
        <f t="shared" si="1"/>
        <v>9</v>
      </c>
      <c r="G23" s="12">
        <v>7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9</v>
      </c>
      <c r="G24" s="20">
        <v>3</v>
      </c>
      <c r="H24" s="21">
        <v>6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10</v>
      </c>
      <c r="C25" s="12">
        <v>4</v>
      </c>
      <c r="D25" s="13">
        <v>6</v>
      </c>
      <c r="E25" s="14">
        <v>60</v>
      </c>
      <c r="F25" s="12">
        <f t="shared" si="1"/>
        <v>10</v>
      </c>
      <c r="G25" s="12">
        <v>4</v>
      </c>
      <c r="H25" s="13">
        <v>6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1</v>
      </c>
      <c r="D26" s="21">
        <v>2</v>
      </c>
      <c r="E26" s="22">
        <v>61</v>
      </c>
      <c r="F26" s="20">
        <f t="shared" si="1"/>
        <v>6</v>
      </c>
      <c r="G26" s="20">
        <v>4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8</v>
      </c>
      <c r="C27" s="12">
        <v>3</v>
      </c>
      <c r="D27" s="13">
        <v>5</v>
      </c>
      <c r="E27" s="14">
        <v>62</v>
      </c>
      <c r="F27" s="12">
        <f t="shared" si="1"/>
        <v>8</v>
      </c>
      <c r="G27" s="12">
        <v>4</v>
      </c>
      <c r="H27" s="13">
        <v>4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5</v>
      </c>
      <c r="C28" s="20">
        <v>2</v>
      </c>
      <c r="D28" s="21">
        <v>3</v>
      </c>
      <c r="E28" s="22">
        <v>63</v>
      </c>
      <c r="F28" s="20">
        <f t="shared" si="1"/>
        <v>7</v>
      </c>
      <c r="G28" s="20">
        <v>4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10</v>
      </c>
      <c r="C29" s="12">
        <v>5</v>
      </c>
      <c r="D29" s="13">
        <v>5</v>
      </c>
      <c r="E29" s="14">
        <v>64</v>
      </c>
      <c r="F29" s="12">
        <f t="shared" si="1"/>
        <v>2</v>
      </c>
      <c r="G29" s="12">
        <v>2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13</v>
      </c>
      <c r="C30" s="20">
        <v>8</v>
      </c>
      <c r="D30" s="21">
        <v>5</v>
      </c>
      <c r="E30" s="22">
        <v>65</v>
      </c>
      <c r="F30" s="20">
        <f t="shared" si="1"/>
        <v>8</v>
      </c>
      <c r="G30" s="20">
        <v>3</v>
      </c>
      <c r="H30" s="21">
        <v>5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12</v>
      </c>
      <c r="C31" s="12">
        <v>5</v>
      </c>
      <c r="D31" s="13">
        <v>7</v>
      </c>
      <c r="E31" s="14">
        <v>66</v>
      </c>
      <c r="F31" s="12">
        <f t="shared" si="1"/>
        <v>2</v>
      </c>
      <c r="G31" s="12">
        <v>2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14</v>
      </c>
      <c r="C32" s="20">
        <v>8</v>
      </c>
      <c r="D32" s="21">
        <v>6</v>
      </c>
      <c r="E32" s="22">
        <v>67</v>
      </c>
      <c r="F32" s="20">
        <f t="shared" si="1"/>
        <v>7</v>
      </c>
      <c r="G32" s="20">
        <v>5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17</v>
      </c>
      <c r="C33" s="12">
        <v>7</v>
      </c>
      <c r="D33" s="13">
        <v>10</v>
      </c>
      <c r="E33" s="14">
        <v>68</v>
      </c>
      <c r="F33" s="12">
        <f t="shared" si="1"/>
        <v>4</v>
      </c>
      <c r="G33" s="12">
        <v>0</v>
      </c>
      <c r="H33" s="13">
        <v>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20</v>
      </c>
      <c r="C34" s="26">
        <v>8</v>
      </c>
      <c r="D34" s="27">
        <v>12</v>
      </c>
      <c r="E34" s="22">
        <v>69</v>
      </c>
      <c r="F34" s="20">
        <f t="shared" si="1"/>
        <v>5</v>
      </c>
      <c r="G34" s="20">
        <v>2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21</v>
      </c>
      <c r="C35" s="12">
        <v>11</v>
      </c>
      <c r="D35" s="13">
        <v>10</v>
      </c>
      <c r="E35" s="14">
        <v>70</v>
      </c>
      <c r="F35" s="12">
        <f t="shared" si="1"/>
        <v>3</v>
      </c>
      <c r="G35" s="12">
        <v>1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29</v>
      </c>
      <c r="C36" s="20">
        <v>15</v>
      </c>
      <c r="D36" s="21">
        <v>14</v>
      </c>
      <c r="E36" s="22">
        <v>71</v>
      </c>
      <c r="F36" s="20">
        <f t="shared" si="1"/>
        <v>3</v>
      </c>
      <c r="G36" s="20">
        <v>1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19</v>
      </c>
      <c r="C37" s="12">
        <v>8</v>
      </c>
      <c r="D37" s="13">
        <v>11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23</v>
      </c>
      <c r="C38" s="20">
        <v>12</v>
      </c>
      <c r="D38" s="21">
        <v>11</v>
      </c>
      <c r="E38" s="22">
        <v>73</v>
      </c>
      <c r="F38" s="20">
        <f t="shared" si="1"/>
        <v>4</v>
      </c>
      <c r="G38" s="20">
        <v>2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28</v>
      </c>
      <c r="C39" s="12">
        <v>17</v>
      </c>
      <c r="D39" s="13">
        <v>11</v>
      </c>
      <c r="E39" s="14">
        <v>74</v>
      </c>
      <c r="F39" s="12">
        <f t="shared" si="1"/>
        <v>2</v>
      </c>
      <c r="G39" s="12">
        <v>0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25</v>
      </c>
      <c r="C40" s="20">
        <v>12</v>
      </c>
      <c r="D40" s="21">
        <v>13</v>
      </c>
      <c r="E40" s="22">
        <v>75</v>
      </c>
      <c r="F40" s="20">
        <f t="shared" si="1"/>
        <v>3</v>
      </c>
      <c r="G40" s="20">
        <v>1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16</v>
      </c>
      <c r="C41" s="12">
        <v>11</v>
      </c>
      <c r="D41" s="13">
        <v>5</v>
      </c>
      <c r="E41" s="14">
        <v>76</v>
      </c>
      <c r="F41" s="12">
        <f t="shared" si="1"/>
        <v>10</v>
      </c>
      <c r="G41" s="12">
        <v>5</v>
      </c>
      <c r="H41" s="13">
        <v>5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15</v>
      </c>
      <c r="C42" s="20">
        <v>10</v>
      </c>
      <c r="D42" s="21">
        <v>5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9</v>
      </c>
      <c r="C43" s="12">
        <v>3</v>
      </c>
      <c r="D43" s="13">
        <v>6</v>
      </c>
      <c r="E43" s="14">
        <v>78</v>
      </c>
      <c r="F43" s="12">
        <f t="shared" si="1"/>
        <v>7</v>
      </c>
      <c r="G43" s="12">
        <v>1</v>
      </c>
      <c r="H43" s="13">
        <v>6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6</v>
      </c>
      <c r="C44" s="20">
        <v>4</v>
      </c>
      <c r="D44" s="21">
        <v>2</v>
      </c>
      <c r="E44" s="22">
        <v>79</v>
      </c>
      <c r="F44" s="20">
        <f t="shared" si="1"/>
        <v>4</v>
      </c>
      <c r="G44" s="20">
        <v>3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10</v>
      </c>
      <c r="C45" s="12">
        <v>6</v>
      </c>
      <c r="D45" s="13">
        <v>4</v>
      </c>
      <c r="E45" s="14">
        <v>80</v>
      </c>
      <c r="F45" s="12">
        <f t="shared" si="1"/>
        <v>3</v>
      </c>
      <c r="G45" s="12">
        <v>2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9</v>
      </c>
      <c r="C46" s="29">
        <v>6</v>
      </c>
      <c r="D46" s="30">
        <v>3</v>
      </c>
      <c r="E46" s="28">
        <v>81</v>
      </c>
      <c r="F46" s="29">
        <f t="shared" si="1"/>
        <v>4</v>
      </c>
      <c r="G46" s="29">
        <v>2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704</v>
      </c>
      <c r="K47" s="33">
        <f>C50+G50+K50</f>
        <v>347</v>
      </c>
      <c r="L47" s="34">
        <f>D50+H50+L50</f>
        <v>357</v>
      </c>
    </row>
    <row r="48" ht="25.5" customHeight="1"/>
    <row r="49" ht="25.5" customHeight="1"/>
    <row r="50" spans="2:12" s="36" customFormat="1" ht="17.25">
      <c r="B50" s="35">
        <f>SUM(B6:B47)</f>
        <v>433</v>
      </c>
      <c r="C50" s="35">
        <f>SUM(C6:C47)</f>
        <v>214</v>
      </c>
      <c r="D50" s="35">
        <f>SUM(D6:D46)</f>
        <v>219</v>
      </c>
      <c r="F50" s="35">
        <f>SUM(F6:F47)</f>
        <v>250</v>
      </c>
      <c r="G50" s="35">
        <f>SUM(G6:G47)</f>
        <v>126</v>
      </c>
      <c r="H50" s="35">
        <f>SUM(H6:H47)</f>
        <v>124</v>
      </c>
      <c r="J50" s="35">
        <f>SUM(J6:J46)</f>
        <v>21</v>
      </c>
      <c r="K50" s="35">
        <f>SUM(K6:K46)</f>
        <v>7</v>
      </c>
      <c r="L50" s="35">
        <f>SUM(L6:L46)</f>
        <v>14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92</v>
      </c>
      <c r="B2" s="55"/>
      <c r="C2" s="55"/>
      <c r="D2" s="55"/>
      <c r="E2" s="55"/>
      <c r="G2" s="52" t="str">
        <f>'東楢戸'!G2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4</v>
      </c>
      <c r="G6" s="8">
        <v>2</v>
      </c>
      <c r="H6" s="9">
        <v>2</v>
      </c>
      <c r="I6" s="10">
        <v>82</v>
      </c>
      <c r="J6" s="8">
        <f aca="true" t="shared" si="2" ref="J6:J24">K6+L6</f>
        <v>2</v>
      </c>
      <c r="K6" s="8">
        <v>1</v>
      </c>
      <c r="L6" s="9">
        <v>1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6</v>
      </c>
      <c r="G7" s="12">
        <v>3</v>
      </c>
      <c r="H7" s="13">
        <v>3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2</v>
      </c>
      <c r="C8" s="16">
        <v>0</v>
      </c>
      <c r="D8" s="17">
        <v>2</v>
      </c>
      <c r="E8" s="10">
        <v>43</v>
      </c>
      <c r="F8" s="16">
        <f t="shared" si="1"/>
        <v>4</v>
      </c>
      <c r="G8" s="16">
        <v>2</v>
      </c>
      <c r="H8" s="17">
        <v>2</v>
      </c>
      <c r="I8" s="10">
        <v>84</v>
      </c>
      <c r="J8" s="16">
        <f t="shared" si="2"/>
        <v>2</v>
      </c>
      <c r="K8" s="16">
        <v>2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4</v>
      </c>
      <c r="G9" s="12">
        <v>1</v>
      </c>
      <c r="H9" s="13">
        <v>3</v>
      </c>
      <c r="I9" s="14">
        <v>85</v>
      </c>
      <c r="J9" s="12">
        <f t="shared" si="2"/>
        <v>2</v>
      </c>
      <c r="K9" s="12">
        <v>0</v>
      </c>
      <c r="L9" s="13">
        <v>2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2</v>
      </c>
      <c r="G10" s="20">
        <v>1</v>
      </c>
      <c r="H10" s="21">
        <v>1</v>
      </c>
      <c r="I10" s="22">
        <v>86</v>
      </c>
      <c r="J10" s="20">
        <f t="shared" si="2"/>
        <v>2</v>
      </c>
      <c r="K10" s="20">
        <v>0</v>
      </c>
      <c r="L10" s="21">
        <v>2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2</v>
      </c>
      <c r="G11" s="12">
        <v>1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4</v>
      </c>
      <c r="C12" s="20">
        <v>1</v>
      </c>
      <c r="D12" s="21">
        <v>3</v>
      </c>
      <c r="E12" s="22">
        <v>47</v>
      </c>
      <c r="F12" s="20">
        <f t="shared" si="1"/>
        <v>5</v>
      </c>
      <c r="G12" s="20">
        <v>3</v>
      </c>
      <c r="H12" s="21">
        <v>2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4</v>
      </c>
      <c r="C14" s="20">
        <v>1</v>
      </c>
      <c r="D14" s="21">
        <v>3</v>
      </c>
      <c r="E14" s="22">
        <v>49</v>
      </c>
      <c r="F14" s="20">
        <f t="shared" si="1"/>
        <v>2</v>
      </c>
      <c r="G14" s="20">
        <v>1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2</v>
      </c>
      <c r="K15" s="12">
        <v>0</v>
      </c>
      <c r="L15" s="13">
        <v>2</v>
      </c>
    </row>
    <row r="16" spans="1:12" ht="25.5" customHeight="1">
      <c r="A16" s="19">
        <v>10</v>
      </c>
      <c r="B16" s="20">
        <f t="shared" si="0"/>
        <v>3</v>
      </c>
      <c r="C16" s="20">
        <v>1</v>
      </c>
      <c r="D16" s="21">
        <v>2</v>
      </c>
      <c r="E16" s="22">
        <v>51</v>
      </c>
      <c r="F16" s="20">
        <f t="shared" si="1"/>
        <v>6</v>
      </c>
      <c r="G16" s="20">
        <v>4</v>
      </c>
      <c r="H16" s="21">
        <v>2</v>
      </c>
      <c r="I16" s="22">
        <v>92</v>
      </c>
      <c r="J16" s="20">
        <f t="shared" si="2"/>
        <v>2</v>
      </c>
      <c r="K16" s="20">
        <v>0</v>
      </c>
      <c r="L16" s="21">
        <v>2</v>
      </c>
    </row>
    <row r="17" spans="1:12" ht="25.5" customHeight="1">
      <c r="A17" s="11">
        <v>11</v>
      </c>
      <c r="B17" s="12">
        <f t="shared" si="0"/>
        <v>1</v>
      </c>
      <c r="C17" s="12">
        <v>0</v>
      </c>
      <c r="D17" s="13">
        <v>1</v>
      </c>
      <c r="E17" s="14">
        <v>52</v>
      </c>
      <c r="F17" s="12">
        <f t="shared" si="1"/>
        <v>2</v>
      </c>
      <c r="G17" s="12">
        <v>1</v>
      </c>
      <c r="H17" s="13">
        <v>1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4</v>
      </c>
      <c r="C18" s="20">
        <v>3</v>
      </c>
      <c r="D18" s="21">
        <v>1</v>
      </c>
      <c r="E18" s="22">
        <v>53</v>
      </c>
      <c r="F18" s="20">
        <f t="shared" si="1"/>
        <v>6</v>
      </c>
      <c r="G18" s="20">
        <v>1</v>
      </c>
      <c r="H18" s="21">
        <v>5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7</v>
      </c>
      <c r="C19" s="12">
        <v>2</v>
      </c>
      <c r="D19" s="13">
        <v>5</v>
      </c>
      <c r="E19" s="14">
        <v>54</v>
      </c>
      <c r="F19" s="12">
        <f t="shared" si="1"/>
        <v>3</v>
      </c>
      <c r="G19" s="12">
        <v>2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0</v>
      </c>
      <c r="D20" s="21">
        <v>5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1</v>
      </c>
      <c r="D21" s="13">
        <v>2</v>
      </c>
      <c r="E21" s="14">
        <v>56</v>
      </c>
      <c r="F21" s="24">
        <f t="shared" si="1"/>
        <v>2</v>
      </c>
      <c r="G21" s="24">
        <v>1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3</v>
      </c>
      <c r="G22" s="20">
        <v>3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7</v>
      </c>
      <c r="C23" s="12">
        <v>3</v>
      </c>
      <c r="D23" s="13">
        <v>4</v>
      </c>
      <c r="E23" s="14">
        <v>58</v>
      </c>
      <c r="F23" s="12">
        <f t="shared" si="1"/>
        <v>3</v>
      </c>
      <c r="G23" s="12">
        <v>1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0</v>
      </c>
      <c r="D24" s="21">
        <v>1</v>
      </c>
      <c r="E24" s="22">
        <v>59</v>
      </c>
      <c r="F24" s="20">
        <f t="shared" si="1"/>
        <v>5</v>
      </c>
      <c r="G24" s="20">
        <v>3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2</v>
      </c>
      <c r="D25" s="13">
        <v>0</v>
      </c>
      <c r="E25" s="14">
        <v>60</v>
      </c>
      <c r="F25" s="12">
        <f t="shared" si="1"/>
        <v>3</v>
      </c>
      <c r="G25" s="12">
        <v>2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4</v>
      </c>
      <c r="G27" s="12">
        <v>1</v>
      </c>
      <c r="H27" s="13">
        <v>3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4</v>
      </c>
      <c r="D28" s="21">
        <v>0</v>
      </c>
      <c r="E28" s="22">
        <v>63</v>
      </c>
      <c r="F28" s="20">
        <f t="shared" si="1"/>
        <v>3</v>
      </c>
      <c r="G28" s="20">
        <v>2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5</v>
      </c>
      <c r="C29" s="12">
        <v>2</v>
      </c>
      <c r="D29" s="13">
        <v>3</v>
      </c>
      <c r="E29" s="14">
        <v>64</v>
      </c>
      <c r="F29" s="12">
        <f t="shared" si="1"/>
        <v>2</v>
      </c>
      <c r="G29" s="12">
        <v>1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1</v>
      </c>
      <c r="D30" s="21">
        <v>2</v>
      </c>
      <c r="E30" s="22">
        <v>65</v>
      </c>
      <c r="F30" s="20">
        <f t="shared" si="1"/>
        <v>6</v>
      </c>
      <c r="G30" s="20">
        <v>5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</v>
      </c>
      <c r="C31" s="12">
        <v>3</v>
      </c>
      <c r="D31" s="13">
        <v>3</v>
      </c>
      <c r="E31" s="14">
        <v>66</v>
      </c>
      <c r="F31" s="12">
        <f t="shared" si="1"/>
        <v>3</v>
      </c>
      <c r="G31" s="12">
        <v>2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0</v>
      </c>
      <c r="D32" s="21">
        <v>5</v>
      </c>
      <c r="E32" s="22">
        <v>67</v>
      </c>
      <c r="F32" s="20">
        <f t="shared" si="1"/>
        <v>5</v>
      </c>
      <c r="G32" s="20">
        <v>3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2</v>
      </c>
      <c r="D33" s="13">
        <v>1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3</v>
      </c>
      <c r="D34" s="27">
        <v>1</v>
      </c>
      <c r="E34" s="22">
        <v>69</v>
      </c>
      <c r="F34" s="20">
        <f t="shared" si="1"/>
        <v>3</v>
      </c>
      <c r="G34" s="20">
        <v>0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5</v>
      </c>
      <c r="C35" s="12">
        <v>3</v>
      </c>
      <c r="D35" s="13">
        <v>2</v>
      </c>
      <c r="E35" s="14">
        <v>70</v>
      </c>
      <c r="F35" s="12">
        <f t="shared" si="1"/>
        <v>7</v>
      </c>
      <c r="G35" s="12">
        <v>3</v>
      </c>
      <c r="H35" s="13">
        <v>4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3</v>
      </c>
      <c r="D36" s="21">
        <v>1</v>
      </c>
      <c r="E36" s="22">
        <v>71</v>
      </c>
      <c r="F36" s="20">
        <f t="shared" si="1"/>
        <v>3</v>
      </c>
      <c r="G36" s="20">
        <v>1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</v>
      </c>
      <c r="C37" s="12">
        <v>2</v>
      </c>
      <c r="D37" s="13">
        <v>2</v>
      </c>
      <c r="E37" s="14">
        <v>72</v>
      </c>
      <c r="F37" s="12">
        <f t="shared" si="1"/>
        <v>3</v>
      </c>
      <c r="G37" s="12">
        <v>1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1</v>
      </c>
      <c r="D38" s="21">
        <v>1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5</v>
      </c>
      <c r="C39" s="12">
        <v>2</v>
      </c>
      <c r="D39" s="13">
        <v>3</v>
      </c>
      <c r="E39" s="14">
        <v>74</v>
      </c>
      <c r="F39" s="12">
        <f t="shared" si="1"/>
        <v>6</v>
      </c>
      <c r="G39" s="12">
        <v>1</v>
      </c>
      <c r="H39" s="13">
        <v>5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</v>
      </c>
      <c r="C40" s="20">
        <v>3</v>
      </c>
      <c r="D40" s="21">
        <v>1</v>
      </c>
      <c r="E40" s="22">
        <v>75</v>
      </c>
      <c r="F40" s="20">
        <f t="shared" si="1"/>
        <v>6</v>
      </c>
      <c r="G40" s="20">
        <v>4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2</v>
      </c>
      <c r="D41" s="13">
        <v>3</v>
      </c>
      <c r="E41" s="14">
        <v>76</v>
      </c>
      <c r="F41" s="12">
        <f t="shared" si="1"/>
        <v>9</v>
      </c>
      <c r="G41" s="12">
        <v>6</v>
      </c>
      <c r="H41" s="13">
        <v>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0</v>
      </c>
      <c r="D42" s="21">
        <v>1</v>
      </c>
      <c r="E42" s="22">
        <v>77</v>
      </c>
      <c r="F42" s="20">
        <f t="shared" si="1"/>
        <v>2</v>
      </c>
      <c r="G42" s="20">
        <v>2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6</v>
      </c>
      <c r="C43" s="12">
        <v>4</v>
      </c>
      <c r="D43" s="13">
        <v>2</v>
      </c>
      <c r="E43" s="14">
        <v>78</v>
      </c>
      <c r="F43" s="12">
        <f t="shared" si="1"/>
        <v>1</v>
      </c>
      <c r="G43" s="12">
        <v>0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0</v>
      </c>
      <c r="D44" s="21">
        <v>2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3</v>
      </c>
      <c r="D45" s="13">
        <v>0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4</v>
      </c>
      <c r="C46" s="29">
        <v>2</v>
      </c>
      <c r="D46" s="30">
        <v>2</v>
      </c>
      <c r="E46" s="28">
        <v>81</v>
      </c>
      <c r="F46" s="29">
        <f t="shared" si="1"/>
        <v>5</v>
      </c>
      <c r="G46" s="29">
        <v>3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291</v>
      </c>
      <c r="K47" s="33">
        <f>C50+G50+K50</f>
        <v>136</v>
      </c>
      <c r="L47" s="34">
        <f>D50+H50+L50</f>
        <v>155</v>
      </c>
    </row>
    <row r="48" ht="25.5" customHeight="1"/>
    <row r="49" ht="25.5" customHeight="1"/>
    <row r="50" spans="2:12" s="36" customFormat="1" ht="17.25">
      <c r="B50" s="35">
        <f>SUM(B6:B47)</f>
        <v>131</v>
      </c>
      <c r="C50" s="35">
        <f>SUM(C6:C47)</f>
        <v>61</v>
      </c>
      <c r="D50" s="35">
        <f>SUM(D6:D46)</f>
        <v>70</v>
      </c>
      <c r="F50" s="35">
        <f>SUM(F6:F47)</f>
        <v>142</v>
      </c>
      <c r="G50" s="35">
        <f>SUM(G6:G47)</f>
        <v>72</v>
      </c>
      <c r="H50" s="35">
        <f>SUM(H6:H47)</f>
        <v>70</v>
      </c>
      <c r="J50" s="35">
        <f>SUM(J6:J46)</f>
        <v>18</v>
      </c>
      <c r="K50" s="35">
        <f>SUM(K6:K46)</f>
        <v>3</v>
      </c>
      <c r="L50" s="35">
        <f>SUM(L6:L46)</f>
        <v>15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81</v>
      </c>
      <c r="B2" s="55"/>
      <c r="C2" s="55"/>
      <c r="D2" s="55"/>
      <c r="E2" s="55"/>
      <c r="G2" s="52" t="str">
        <f>'西楢戸'!G2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3</v>
      </c>
      <c r="G6" s="8">
        <v>3</v>
      </c>
      <c r="H6" s="9">
        <v>0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2</v>
      </c>
      <c r="C7" s="12">
        <v>1</v>
      </c>
      <c r="D7" s="13">
        <v>1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1</v>
      </c>
      <c r="C8" s="16">
        <v>1</v>
      </c>
      <c r="D8" s="17">
        <v>0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3</v>
      </c>
      <c r="G9" s="12">
        <v>1</v>
      </c>
      <c r="H9" s="13">
        <v>2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2</v>
      </c>
      <c r="G10" s="20">
        <v>2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0</v>
      </c>
      <c r="D11" s="13">
        <v>1</v>
      </c>
      <c r="E11" s="14">
        <v>46</v>
      </c>
      <c r="F11" s="12">
        <f t="shared" si="1"/>
        <v>5</v>
      </c>
      <c r="G11" s="12">
        <v>2</v>
      </c>
      <c r="H11" s="13">
        <v>3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3</v>
      </c>
      <c r="G12" s="20">
        <v>3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1</v>
      </c>
      <c r="G13" s="12">
        <v>0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2</v>
      </c>
      <c r="C16" s="20">
        <v>1</v>
      </c>
      <c r="D16" s="21">
        <v>1</v>
      </c>
      <c r="E16" s="22">
        <v>51</v>
      </c>
      <c r="F16" s="20">
        <f t="shared" si="1"/>
        <v>1</v>
      </c>
      <c r="G16" s="20">
        <v>1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2</v>
      </c>
      <c r="G17" s="12">
        <v>2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3</v>
      </c>
      <c r="G18" s="20">
        <v>1</v>
      </c>
      <c r="H18" s="21">
        <v>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2</v>
      </c>
      <c r="D19" s="13">
        <v>1</v>
      </c>
      <c r="E19" s="14">
        <v>54</v>
      </c>
      <c r="F19" s="12">
        <f t="shared" si="1"/>
        <v>3</v>
      </c>
      <c r="G19" s="12">
        <v>3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2</v>
      </c>
      <c r="D20" s="21">
        <v>0</v>
      </c>
      <c r="E20" s="22">
        <v>55</v>
      </c>
      <c r="F20" s="20">
        <f t="shared" si="1"/>
        <v>3</v>
      </c>
      <c r="G20" s="20">
        <v>1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2</v>
      </c>
      <c r="D21" s="13">
        <v>0</v>
      </c>
      <c r="E21" s="14">
        <v>56</v>
      </c>
      <c r="F21" s="24">
        <f t="shared" si="1"/>
        <v>1</v>
      </c>
      <c r="G21" s="24">
        <v>1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0</v>
      </c>
      <c r="D22" s="21">
        <v>1</v>
      </c>
      <c r="E22" s="22">
        <v>57</v>
      </c>
      <c r="F22" s="20">
        <f t="shared" si="1"/>
        <v>3</v>
      </c>
      <c r="G22" s="20">
        <v>0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1</v>
      </c>
      <c r="D23" s="13">
        <v>1</v>
      </c>
      <c r="E23" s="14">
        <v>58</v>
      </c>
      <c r="F23" s="12">
        <f t="shared" si="1"/>
        <v>2</v>
      </c>
      <c r="G23" s="12">
        <v>1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2</v>
      </c>
      <c r="G24" s="20">
        <v>0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1</v>
      </c>
      <c r="G25" s="12">
        <v>0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2</v>
      </c>
      <c r="D26" s="21">
        <v>2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3</v>
      </c>
      <c r="D28" s="21">
        <v>0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0</v>
      </c>
      <c r="D29" s="13">
        <v>1</v>
      </c>
      <c r="E29" s="14">
        <v>64</v>
      </c>
      <c r="F29" s="12">
        <f t="shared" si="1"/>
        <v>2</v>
      </c>
      <c r="G29" s="12">
        <v>0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3</v>
      </c>
      <c r="G30" s="20">
        <v>1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1</v>
      </c>
      <c r="D32" s="21">
        <v>1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2</v>
      </c>
      <c r="D33" s="13">
        <v>0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3</v>
      </c>
      <c r="D34" s="27">
        <v>1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5</v>
      </c>
      <c r="G35" s="12">
        <v>1</v>
      </c>
      <c r="H35" s="13">
        <v>4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1</v>
      </c>
      <c r="D36" s="21">
        <v>0</v>
      </c>
      <c r="E36" s="22">
        <v>71</v>
      </c>
      <c r="F36" s="20">
        <f t="shared" si="1"/>
        <v>3</v>
      </c>
      <c r="G36" s="20">
        <v>3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4</v>
      </c>
      <c r="G37" s="12">
        <v>2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3</v>
      </c>
      <c r="C39" s="12">
        <v>2</v>
      </c>
      <c r="D39" s="13">
        <v>1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0</v>
      </c>
      <c r="D42" s="21">
        <v>1</v>
      </c>
      <c r="E42" s="22">
        <v>77</v>
      </c>
      <c r="F42" s="20">
        <f t="shared" si="1"/>
        <v>2</v>
      </c>
      <c r="G42" s="20">
        <v>1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4</v>
      </c>
      <c r="G43" s="12">
        <v>2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3</v>
      </c>
      <c r="G44" s="20">
        <v>3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2</v>
      </c>
      <c r="G45" s="12">
        <v>1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3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138</v>
      </c>
      <c r="K47" s="33">
        <f>C50+G50+K50</f>
        <v>76</v>
      </c>
      <c r="L47" s="34">
        <f>D50+H50+L50</f>
        <v>62</v>
      </c>
    </row>
    <row r="48" ht="25.5" customHeight="1"/>
    <row r="49" ht="25.5" customHeight="1"/>
    <row r="50" spans="2:12" s="36" customFormat="1" ht="17.25">
      <c r="B50" s="35">
        <f>SUM(B6:B47)</f>
        <v>50</v>
      </c>
      <c r="C50" s="35">
        <f>SUM(C6:C47)</f>
        <v>34</v>
      </c>
      <c r="D50" s="35">
        <f>SUM(D6:D46)</f>
        <v>16</v>
      </c>
      <c r="F50" s="35">
        <f>SUM(F6:F47)</f>
        <v>84</v>
      </c>
      <c r="G50" s="35">
        <f>SUM(G6:G47)</f>
        <v>41</v>
      </c>
      <c r="H50" s="35">
        <f>SUM(H6:H47)</f>
        <v>43</v>
      </c>
      <c r="J50" s="35">
        <f>SUM(J6:J46)</f>
        <v>4</v>
      </c>
      <c r="K50" s="35">
        <f>SUM(K6:K46)</f>
        <v>1</v>
      </c>
      <c r="L50" s="35">
        <f>SUM(L6:L46)</f>
        <v>3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3" sqref="M3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80</v>
      </c>
      <c r="B2" s="55"/>
      <c r="C2" s="55"/>
      <c r="D2" s="55"/>
      <c r="E2" s="55"/>
      <c r="G2" s="52" t="str">
        <f>'西丸山'!G2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3</v>
      </c>
      <c r="G6" s="8">
        <v>2</v>
      </c>
      <c r="H6" s="9">
        <v>1</v>
      </c>
      <c r="I6" s="10">
        <v>82</v>
      </c>
      <c r="J6" s="8">
        <f aca="true" t="shared" si="2" ref="J6:J24">K6+L6</f>
        <v>2</v>
      </c>
      <c r="K6" s="8">
        <v>0</v>
      </c>
      <c r="L6" s="9">
        <v>2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3</v>
      </c>
      <c r="G7" s="12">
        <v>2</v>
      </c>
      <c r="H7" s="13">
        <v>1</v>
      </c>
      <c r="I7" s="14">
        <v>83</v>
      </c>
      <c r="J7" s="12">
        <f t="shared" si="2"/>
        <v>3</v>
      </c>
      <c r="K7" s="12">
        <v>1</v>
      </c>
      <c r="L7" s="13">
        <v>2</v>
      </c>
    </row>
    <row r="8" spans="1:12" ht="25.5" customHeight="1">
      <c r="A8" s="15">
        <v>2</v>
      </c>
      <c r="B8" s="16">
        <f t="shared" si="0"/>
        <v>3</v>
      </c>
      <c r="C8" s="16">
        <v>1</v>
      </c>
      <c r="D8" s="17">
        <v>2</v>
      </c>
      <c r="E8" s="10">
        <v>43</v>
      </c>
      <c r="F8" s="16">
        <f t="shared" si="1"/>
        <v>3</v>
      </c>
      <c r="G8" s="16">
        <v>1</v>
      </c>
      <c r="H8" s="17">
        <v>2</v>
      </c>
      <c r="I8" s="10">
        <v>84</v>
      </c>
      <c r="J8" s="16">
        <f t="shared" si="2"/>
        <v>6</v>
      </c>
      <c r="K8" s="16">
        <v>0</v>
      </c>
      <c r="L8" s="17">
        <v>6</v>
      </c>
    </row>
    <row r="9" spans="1:12" ht="25.5" customHeight="1">
      <c r="A9" s="18">
        <v>3</v>
      </c>
      <c r="B9" s="12">
        <f t="shared" si="0"/>
        <v>5</v>
      </c>
      <c r="C9" s="12">
        <v>4</v>
      </c>
      <c r="D9" s="13">
        <v>1</v>
      </c>
      <c r="E9" s="14">
        <v>44</v>
      </c>
      <c r="F9" s="12">
        <f t="shared" si="1"/>
        <v>5</v>
      </c>
      <c r="G9" s="12">
        <v>3</v>
      </c>
      <c r="H9" s="13">
        <v>2</v>
      </c>
      <c r="I9" s="14">
        <v>85</v>
      </c>
      <c r="J9" s="12">
        <f t="shared" si="2"/>
        <v>4</v>
      </c>
      <c r="K9" s="12">
        <v>0</v>
      </c>
      <c r="L9" s="13">
        <v>4</v>
      </c>
    </row>
    <row r="10" spans="1:12" ht="25.5" customHeight="1">
      <c r="A10" s="19">
        <v>4</v>
      </c>
      <c r="B10" s="20">
        <f t="shared" si="0"/>
        <v>6</v>
      </c>
      <c r="C10" s="20">
        <v>4</v>
      </c>
      <c r="D10" s="21">
        <v>2</v>
      </c>
      <c r="E10" s="22">
        <v>45</v>
      </c>
      <c r="F10" s="20">
        <f t="shared" si="1"/>
        <v>3</v>
      </c>
      <c r="G10" s="20">
        <v>2</v>
      </c>
      <c r="H10" s="21">
        <v>1</v>
      </c>
      <c r="I10" s="22">
        <v>86</v>
      </c>
      <c r="J10" s="20">
        <f t="shared" si="2"/>
        <v>2</v>
      </c>
      <c r="K10" s="20">
        <v>0</v>
      </c>
      <c r="L10" s="21">
        <v>2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5</v>
      </c>
      <c r="G11" s="12">
        <v>3</v>
      </c>
      <c r="H11" s="13">
        <v>2</v>
      </c>
      <c r="I11" s="14">
        <v>87</v>
      </c>
      <c r="J11" s="12">
        <f t="shared" si="2"/>
        <v>2</v>
      </c>
      <c r="K11" s="12">
        <v>0</v>
      </c>
      <c r="L11" s="13">
        <v>2</v>
      </c>
    </row>
    <row r="12" spans="1:12" ht="25.5" customHeight="1">
      <c r="A12" s="23">
        <v>6</v>
      </c>
      <c r="B12" s="20">
        <f t="shared" si="0"/>
        <v>5</v>
      </c>
      <c r="C12" s="20">
        <v>3</v>
      </c>
      <c r="D12" s="21">
        <v>2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3</v>
      </c>
      <c r="K12" s="20">
        <v>0</v>
      </c>
      <c r="L12" s="21">
        <v>3</v>
      </c>
    </row>
    <row r="13" spans="1:12" ht="25.5" customHeight="1">
      <c r="A13" s="11">
        <v>7</v>
      </c>
      <c r="B13" s="12">
        <f t="shared" si="0"/>
        <v>4</v>
      </c>
      <c r="C13" s="12">
        <v>4</v>
      </c>
      <c r="D13" s="13">
        <v>0</v>
      </c>
      <c r="E13" s="14">
        <v>48</v>
      </c>
      <c r="F13" s="12">
        <f t="shared" si="1"/>
        <v>4</v>
      </c>
      <c r="G13" s="12">
        <v>1</v>
      </c>
      <c r="H13" s="13">
        <v>3</v>
      </c>
      <c r="I13" s="14">
        <v>89</v>
      </c>
      <c r="J13" s="12">
        <f t="shared" si="2"/>
        <v>5</v>
      </c>
      <c r="K13" s="12">
        <v>1</v>
      </c>
      <c r="L13" s="13">
        <v>4</v>
      </c>
    </row>
    <row r="14" spans="1:12" ht="25.5" customHeight="1">
      <c r="A14" s="19">
        <v>8</v>
      </c>
      <c r="B14" s="20">
        <f t="shared" si="0"/>
        <v>12</v>
      </c>
      <c r="C14" s="20">
        <v>4</v>
      </c>
      <c r="D14" s="21">
        <v>8</v>
      </c>
      <c r="E14" s="22">
        <v>49</v>
      </c>
      <c r="F14" s="20">
        <f t="shared" si="1"/>
        <v>2</v>
      </c>
      <c r="G14" s="20">
        <v>1</v>
      </c>
      <c r="H14" s="21">
        <v>1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4</v>
      </c>
      <c r="C15" s="12">
        <v>2</v>
      </c>
      <c r="D15" s="13">
        <v>2</v>
      </c>
      <c r="E15" s="14">
        <v>50</v>
      </c>
      <c r="F15" s="12">
        <f t="shared" si="1"/>
        <v>4</v>
      </c>
      <c r="G15" s="12">
        <v>3</v>
      </c>
      <c r="H15" s="13">
        <v>1</v>
      </c>
      <c r="I15" s="14">
        <v>91</v>
      </c>
      <c r="J15" s="12">
        <f t="shared" si="2"/>
        <v>3</v>
      </c>
      <c r="K15" s="12">
        <v>1</v>
      </c>
      <c r="L15" s="13">
        <v>2</v>
      </c>
    </row>
    <row r="16" spans="1:12" ht="25.5" customHeight="1">
      <c r="A16" s="19">
        <v>10</v>
      </c>
      <c r="B16" s="20">
        <f t="shared" si="0"/>
        <v>3</v>
      </c>
      <c r="C16" s="20">
        <v>1</v>
      </c>
      <c r="D16" s="21">
        <v>2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6</v>
      </c>
      <c r="K16" s="20">
        <v>2</v>
      </c>
      <c r="L16" s="21">
        <v>4</v>
      </c>
    </row>
    <row r="17" spans="1:12" ht="25.5" customHeight="1">
      <c r="A17" s="11">
        <v>11</v>
      </c>
      <c r="B17" s="12">
        <f t="shared" si="0"/>
        <v>3</v>
      </c>
      <c r="C17" s="12">
        <v>2</v>
      </c>
      <c r="D17" s="13">
        <v>1</v>
      </c>
      <c r="E17" s="14">
        <v>52</v>
      </c>
      <c r="F17" s="12">
        <f t="shared" si="1"/>
        <v>11</v>
      </c>
      <c r="G17" s="12">
        <v>6</v>
      </c>
      <c r="H17" s="13">
        <v>5</v>
      </c>
      <c r="I17" s="14">
        <v>93</v>
      </c>
      <c r="J17" s="12">
        <f t="shared" si="2"/>
        <v>2</v>
      </c>
      <c r="K17" s="12">
        <v>0</v>
      </c>
      <c r="L17" s="13">
        <v>2</v>
      </c>
    </row>
    <row r="18" spans="1:12" ht="25.5" customHeight="1">
      <c r="A18" s="23">
        <v>12</v>
      </c>
      <c r="B18" s="20">
        <f t="shared" si="0"/>
        <v>4</v>
      </c>
      <c r="C18" s="20">
        <v>2</v>
      </c>
      <c r="D18" s="21">
        <v>2</v>
      </c>
      <c r="E18" s="22">
        <v>53</v>
      </c>
      <c r="F18" s="20">
        <f t="shared" si="1"/>
        <v>5</v>
      </c>
      <c r="G18" s="20">
        <v>1</v>
      </c>
      <c r="H18" s="21">
        <v>4</v>
      </c>
      <c r="I18" s="22">
        <v>94</v>
      </c>
      <c r="J18" s="20">
        <f t="shared" si="2"/>
        <v>2</v>
      </c>
      <c r="K18" s="20">
        <v>1</v>
      </c>
      <c r="L18" s="21">
        <v>1</v>
      </c>
    </row>
    <row r="19" spans="1:12" ht="25.5" customHeight="1">
      <c r="A19" s="11">
        <v>13</v>
      </c>
      <c r="B19" s="12">
        <f t="shared" si="0"/>
        <v>9</v>
      </c>
      <c r="C19" s="12">
        <v>4</v>
      </c>
      <c r="D19" s="13">
        <v>5</v>
      </c>
      <c r="E19" s="14">
        <v>54</v>
      </c>
      <c r="F19" s="12">
        <f t="shared" si="1"/>
        <v>6</v>
      </c>
      <c r="G19" s="12">
        <v>3</v>
      </c>
      <c r="H19" s="13">
        <v>3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3</v>
      </c>
      <c r="C20" s="20">
        <v>1</v>
      </c>
      <c r="D20" s="21">
        <v>2</v>
      </c>
      <c r="E20" s="22">
        <v>55</v>
      </c>
      <c r="F20" s="20">
        <f t="shared" si="1"/>
        <v>7</v>
      </c>
      <c r="G20" s="20">
        <v>4</v>
      </c>
      <c r="H20" s="21">
        <v>3</v>
      </c>
      <c r="I20" s="22">
        <v>96</v>
      </c>
      <c r="J20" s="20">
        <f t="shared" si="2"/>
        <v>2</v>
      </c>
      <c r="K20" s="20">
        <v>0</v>
      </c>
      <c r="L20" s="21">
        <v>2</v>
      </c>
    </row>
    <row r="21" spans="1:12" ht="25.5" customHeight="1">
      <c r="A21" s="18">
        <v>15</v>
      </c>
      <c r="B21" s="12">
        <f t="shared" si="0"/>
        <v>5</v>
      </c>
      <c r="C21" s="12">
        <v>2</v>
      </c>
      <c r="D21" s="13">
        <v>3</v>
      </c>
      <c r="E21" s="14">
        <v>56</v>
      </c>
      <c r="F21" s="24">
        <f t="shared" si="1"/>
        <v>3</v>
      </c>
      <c r="G21" s="24">
        <v>0</v>
      </c>
      <c r="H21" s="25">
        <v>3</v>
      </c>
      <c r="I21" s="14">
        <v>97</v>
      </c>
      <c r="J21" s="24">
        <f t="shared" si="2"/>
        <v>2</v>
      </c>
      <c r="K21" s="24">
        <v>0</v>
      </c>
      <c r="L21" s="25">
        <v>2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13</v>
      </c>
      <c r="G22" s="20">
        <v>9</v>
      </c>
      <c r="H22" s="21">
        <v>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5</v>
      </c>
      <c r="C23" s="12">
        <v>2</v>
      </c>
      <c r="D23" s="13">
        <v>3</v>
      </c>
      <c r="E23" s="14">
        <v>58</v>
      </c>
      <c r="F23" s="12">
        <f t="shared" si="1"/>
        <v>8</v>
      </c>
      <c r="G23" s="12">
        <v>3</v>
      </c>
      <c r="H23" s="13">
        <v>5</v>
      </c>
      <c r="I23" s="14">
        <v>99</v>
      </c>
      <c r="J23" s="12">
        <f t="shared" si="2"/>
        <v>1</v>
      </c>
      <c r="K23" s="12">
        <v>0</v>
      </c>
      <c r="L23" s="13">
        <v>1</v>
      </c>
    </row>
    <row r="24" spans="1:12" ht="25.5" customHeight="1">
      <c r="A24" s="23">
        <v>18</v>
      </c>
      <c r="B24" s="20">
        <f t="shared" si="0"/>
        <v>4</v>
      </c>
      <c r="C24" s="20">
        <v>2</v>
      </c>
      <c r="D24" s="21">
        <v>2</v>
      </c>
      <c r="E24" s="22">
        <v>59</v>
      </c>
      <c r="F24" s="20">
        <f t="shared" si="1"/>
        <v>5</v>
      </c>
      <c r="G24" s="20">
        <v>2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2</v>
      </c>
      <c r="D25" s="13">
        <v>1</v>
      </c>
      <c r="E25" s="14">
        <v>60</v>
      </c>
      <c r="F25" s="12">
        <f t="shared" si="1"/>
        <v>4</v>
      </c>
      <c r="G25" s="12">
        <v>1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7</v>
      </c>
      <c r="C26" s="20">
        <v>3</v>
      </c>
      <c r="D26" s="21">
        <v>4</v>
      </c>
      <c r="E26" s="22">
        <v>61</v>
      </c>
      <c r="F26" s="20">
        <f t="shared" si="1"/>
        <v>3</v>
      </c>
      <c r="G26" s="20">
        <v>1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0</v>
      </c>
      <c r="D27" s="13">
        <v>4</v>
      </c>
      <c r="E27" s="14">
        <v>62</v>
      </c>
      <c r="F27" s="12">
        <f t="shared" si="1"/>
        <v>7</v>
      </c>
      <c r="G27" s="12">
        <v>2</v>
      </c>
      <c r="H27" s="13">
        <v>5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1</v>
      </c>
      <c r="D28" s="21">
        <v>1</v>
      </c>
      <c r="E28" s="22">
        <v>63</v>
      </c>
      <c r="F28" s="20">
        <f t="shared" si="1"/>
        <v>8</v>
      </c>
      <c r="G28" s="20">
        <v>4</v>
      </c>
      <c r="H28" s="21">
        <v>4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3</v>
      </c>
      <c r="G29" s="12">
        <v>3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3</v>
      </c>
      <c r="D30" s="21">
        <v>0</v>
      </c>
      <c r="E30" s="22">
        <v>65</v>
      </c>
      <c r="F30" s="20">
        <f t="shared" si="1"/>
        <v>5</v>
      </c>
      <c r="G30" s="20">
        <v>2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1</v>
      </c>
      <c r="D31" s="13">
        <v>1</v>
      </c>
      <c r="E31" s="14">
        <v>66</v>
      </c>
      <c r="F31" s="12">
        <f t="shared" si="1"/>
        <v>1</v>
      </c>
      <c r="G31" s="12">
        <v>1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1</v>
      </c>
      <c r="D32" s="21">
        <v>2</v>
      </c>
      <c r="E32" s="22">
        <v>67</v>
      </c>
      <c r="F32" s="20">
        <f t="shared" si="1"/>
        <v>2</v>
      </c>
      <c r="G32" s="20">
        <v>2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2</v>
      </c>
      <c r="D33" s="13">
        <v>0</v>
      </c>
      <c r="E33" s="14">
        <v>68</v>
      </c>
      <c r="F33" s="12">
        <f t="shared" si="1"/>
        <v>3</v>
      </c>
      <c r="G33" s="12">
        <v>1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8</v>
      </c>
      <c r="C34" s="26">
        <v>3</v>
      </c>
      <c r="D34" s="27">
        <v>5</v>
      </c>
      <c r="E34" s="22">
        <v>69</v>
      </c>
      <c r="F34" s="20">
        <f t="shared" si="1"/>
        <v>4</v>
      </c>
      <c r="G34" s="20">
        <v>3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3</v>
      </c>
      <c r="D35" s="13">
        <v>1</v>
      </c>
      <c r="E35" s="14">
        <v>70</v>
      </c>
      <c r="F35" s="12">
        <f t="shared" si="1"/>
        <v>7</v>
      </c>
      <c r="G35" s="12">
        <v>4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12</v>
      </c>
      <c r="C36" s="20">
        <v>8</v>
      </c>
      <c r="D36" s="21">
        <v>4</v>
      </c>
      <c r="E36" s="22">
        <v>71</v>
      </c>
      <c r="F36" s="20">
        <f t="shared" si="1"/>
        <v>10</v>
      </c>
      <c r="G36" s="20">
        <v>3</v>
      </c>
      <c r="H36" s="21">
        <v>7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9</v>
      </c>
      <c r="C37" s="12">
        <v>6</v>
      </c>
      <c r="D37" s="13">
        <v>3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7</v>
      </c>
      <c r="C38" s="20">
        <v>5</v>
      </c>
      <c r="D38" s="21">
        <v>2</v>
      </c>
      <c r="E38" s="22">
        <v>73</v>
      </c>
      <c r="F38" s="20">
        <f t="shared" si="1"/>
        <v>7</v>
      </c>
      <c r="G38" s="20">
        <v>2</v>
      </c>
      <c r="H38" s="21">
        <v>5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6</v>
      </c>
      <c r="C39" s="12">
        <v>4</v>
      </c>
      <c r="D39" s="13">
        <v>2</v>
      </c>
      <c r="E39" s="14">
        <v>74</v>
      </c>
      <c r="F39" s="12">
        <f t="shared" si="1"/>
        <v>3</v>
      </c>
      <c r="G39" s="12">
        <v>1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6</v>
      </c>
      <c r="C40" s="20">
        <v>3</v>
      </c>
      <c r="D40" s="21">
        <v>3</v>
      </c>
      <c r="E40" s="22">
        <v>75</v>
      </c>
      <c r="F40" s="20">
        <f t="shared" si="1"/>
        <v>7</v>
      </c>
      <c r="G40" s="20">
        <v>1</v>
      </c>
      <c r="H40" s="21">
        <v>6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4</v>
      </c>
      <c r="D41" s="13">
        <v>1</v>
      </c>
      <c r="E41" s="14">
        <v>76</v>
      </c>
      <c r="F41" s="12">
        <f t="shared" si="1"/>
        <v>4</v>
      </c>
      <c r="G41" s="12">
        <v>2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2</v>
      </c>
      <c r="D42" s="21">
        <v>2</v>
      </c>
      <c r="E42" s="22">
        <v>77</v>
      </c>
      <c r="F42" s="20">
        <f t="shared" si="1"/>
        <v>5</v>
      </c>
      <c r="G42" s="20">
        <v>4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7</v>
      </c>
      <c r="G43" s="12">
        <v>3</v>
      </c>
      <c r="H43" s="13">
        <v>4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2</v>
      </c>
      <c r="D44" s="21">
        <v>2</v>
      </c>
      <c r="E44" s="22">
        <v>79</v>
      </c>
      <c r="F44" s="20">
        <f t="shared" si="1"/>
        <v>4</v>
      </c>
      <c r="G44" s="20">
        <v>2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7</v>
      </c>
      <c r="C45" s="12">
        <v>2</v>
      </c>
      <c r="D45" s="13">
        <v>5</v>
      </c>
      <c r="E45" s="14">
        <v>80</v>
      </c>
      <c r="F45" s="12">
        <f t="shared" si="1"/>
        <v>5</v>
      </c>
      <c r="G45" s="12">
        <v>1</v>
      </c>
      <c r="H45" s="13">
        <v>4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4</v>
      </c>
      <c r="D46" s="30">
        <v>1</v>
      </c>
      <c r="E46" s="28">
        <v>81</v>
      </c>
      <c r="F46" s="29">
        <f t="shared" si="1"/>
        <v>4</v>
      </c>
      <c r="G46" s="29">
        <v>0</v>
      </c>
      <c r="H46" s="30">
        <v>4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436</v>
      </c>
      <c r="K47" s="33">
        <f>C50+G50+K50</f>
        <v>200</v>
      </c>
      <c r="L47" s="34">
        <f>D50+H50+L50</f>
        <v>236</v>
      </c>
    </row>
    <row r="48" ht="25.5" customHeight="1"/>
    <row r="49" ht="25.5" customHeight="1"/>
    <row r="50" spans="2:12" s="38" customFormat="1" ht="17.25">
      <c r="B50" s="35">
        <f>SUM(B6:B47)</f>
        <v>189</v>
      </c>
      <c r="C50" s="35">
        <f>SUM(C6:C47)</f>
        <v>102</v>
      </c>
      <c r="D50" s="35">
        <f>SUM(D6:D46)</f>
        <v>87</v>
      </c>
      <c r="E50" s="36"/>
      <c r="F50" s="35">
        <f>SUM(F6:F47)</f>
        <v>199</v>
      </c>
      <c r="G50" s="35">
        <f>SUM(G6:G47)</f>
        <v>92</v>
      </c>
      <c r="H50" s="35">
        <f>SUM(H6:H47)</f>
        <v>107</v>
      </c>
      <c r="I50" s="36"/>
      <c r="J50" s="35">
        <f>SUM(J6:J46)</f>
        <v>48</v>
      </c>
      <c r="K50" s="35">
        <f>SUM(K6:K46)</f>
        <v>6</v>
      </c>
      <c r="L50" s="35">
        <f>SUM(L6:L46)</f>
        <v>42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2" sqref="N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14</v>
      </c>
      <c r="B2" s="53"/>
      <c r="C2" s="53"/>
      <c r="D2" s="53"/>
      <c r="G2" s="52" t="str">
        <f>'市野深'!G2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3</v>
      </c>
      <c r="G6" s="8">
        <v>1</v>
      </c>
      <c r="H6" s="9">
        <v>2</v>
      </c>
      <c r="I6" s="10">
        <v>82</v>
      </c>
      <c r="J6" s="8">
        <f aca="true" t="shared" si="2" ref="J6:J24">K6+L6</f>
        <v>2</v>
      </c>
      <c r="K6" s="8">
        <v>0</v>
      </c>
      <c r="L6" s="9">
        <v>2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5</v>
      </c>
      <c r="G7" s="12">
        <v>3</v>
      </c>
      <c r="H7" s="13">
        <v>2</v>
      </c>
      <c r="I7" s="14">
        <v>83</v>
      </c>
      <c r="J7" s="12">
        <f t="shared" si="2"/>
        <v>2</v>
      </c>
      <c r="K7" s="12">
        <v>0</v>
      </c>
      <c r="L7" s="13">
        <v>2</v>
      </c>
    </row>
    <row r="8" spans="1:12" ht="25.5" customHeight="1">
      <c r="A8" s="15">
        <v>2</v>
      </c>
      <c r="B8" s="16">
        <f t="shared" si="0"/>
        <v>2</v>
      </c>
      <c r="C8" s="16">
        <v>2</v>
      </c>
      <c r="D8" s="17">
        <v>0</v>
      </c>
      <c r="E8" s="10">
        <v>43</v>
      </c>
      <c r="F8" s="16">
        <f t="shared" si="1"/>
        <v>2</v>
      </c>
      <c r="G8" s="16">
        <v>1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3</v>
      </c>
      <c r="C9" s="12">
        <v>3</v>
      </c>
      <c r="D9" s="13">
        <v>0</v>
      </c>
      <c r="E9" s="14">
        <v>44</v>
      </c>
      <c r="F9" s="12">
        <f t="shared" si="1"/>
        <v>2</v>
      </c>
      <c r="G9" s="12">
        <v>0</v>
      </c>
      <c r="H9" s="13">
        <v>2</v>
      </c>
      <c r="I9" s="14">
        <v>85</v>
      </c>
      <c r="J9" s="12">
        <f t="shared" si="2"/>
        <v>3</v>
      </c>
      <c r="K9" s="12">
        <v>0</v>
      </c>
      <c r="L9" s="13">
        <v>3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8</v>
      </c>
      <c r="G10" s="20">
        <v>6</v>
      </c>
      <c r="H10" s="21">
        <v>2</v>
      </c>
      <c r="I10" s="22">
        <v>86</v>
      </c>
      <c r="J10" s="20">
        <f t="shared" si="2"/>
        <v>1</v>
      </c>
      <c r="K10" s="20">
        <v>1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3</v>
      </c>
      <c r="K11" s="12">
        <v>1</v>
      </c>
      <c r="L11" s="13">
        <v>2</v>
      </c>
    </row>
    <row r="12" spans="1:12" ht="25.5" customHeight="1">
      <c r="A12" s="23">
        <v>6</v>
      </c>
      <c r="B12" s="20">
        <f t="shared" si="0"/>
        <v>4</v>
      </c>
      <c r="C12" s="20">
        <v>2</v>
      </c>
      <c r="D12" s="21">
        <v>2</v>
      </c>
      <c r="E12" s="22">
        <v>47</v>
      </c>
      <c r="F12" s="20">
        <f t="shared" si="1"/>
        <v>1</v>
      </c>
      <c r="G12" s="20">
        <v>0</v>
      </c>
      <c r="H12" s="21">
        <v>1</v>
      </c>
      <c r="I12" s="22">
        <v>88</v>
      </c>
      <c r="J12" s="20">
        <f t="shared" si="2"/>
        <v>2</v>
      </c>
      <c r="K12" s="20">
        <v>1</v>
      </c>
      <c r="L12" s="21">
        <v>1</v>
      </c>
    </row>
    <row r="13" spans="1:12" ht="25.5" customHeight="1">
      <c r="A13" s="11">
        <v>7</v>
      </c>
      <c r="B13" s="12">
        <f t="shared" si="0"/>
        <v>3</v>
      </c>
      <c r="C13" s="12">
        <v>3</v>
      </c>
      <c r="D13" s="13">
        <v>0</v>
      </c>
      <c r="E13" s="14">
        <v>48</v>
      </c>
      <c r="F13" s="12">
        <f t="shared" si="1"/>
        <v>2</v>
      </c>
      <c r="G13" s="12">
        <v>2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4</v>
      </c>
      <c r="C14" s="20">
        <v>2</v>
      </c>
      <c r="D14" s="21">
        <v>2</v>
      </c>
      <c r="E14" s="22">
        <v>49</v>
      </c>
      <c r="F14" s="20">
        <f t="shared" si="1"/>
        <v>2</v>
      </c>
      <c r="G14" s="20">
        <v>1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4</v>
      </c>
      <c r="G15" s="12">
        <v>1</v>
      </c>
      <c r="H15" s="13">
        <v>3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5</v>
      </c>
      <c r="C16" s="20">
        <v>2</v>
      </c>
      <c r="D16" s="21">
        <v>3</v>
      </c>
      <c r="E16" s="22">
        <v>51</v>
      </c>
      <c r="F16" s="20">
        <f t="shared" si="1"/>
        <v>5</v>
      </c>
      <c r="G16" s="20">
        <v>4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4</v>
      </c>
      <c r="G17" s="12">
        <v>1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7</v>
      </c>
      <c r="G19" s="12">
        <v>3</v>
      </c>
      <c r="H19" s="13">
        <v>4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7</v>
      </c>
      <c r="C20" s="20">
        <v>5</v>
      </c>
      <c r="D20" s="21">
        <v>2</v>
      </c>
      <c r="E20" s="22">
        <v>55</v>
      </c>
      <c r="F20" s="20">
        <f t="shared" si="1"/>
        <v>5</v>
      </c>
      <c r="G20" s="20">
        <v>3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4</v>
      </c>
      <c r="C21" s="12">
        <v>1</v>
      </c>
      <c r="D21" s="13">
        <v>3</v>
      </c>
      <c r="E21" s="14">
        <v>56</v>
      </c>
      <c r="F21" s="24">
        <f t="shared" si="1"/>
        <v>2</v>
      </c>
      <c r="G21" s="24">
        <v>0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2</v>
      </c>
      <c r="D22" s="21">
        <v>2</v>
      </c>
      <c r="E22" s="22">
        <v>57</v>
      </c>
      <c r="F22" s="20">
        <f t="shared" si="1"/>
        <v>3</v>
      </c>
      <c r="G22" s="20">
        <v>1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1</v>
      </c>
      <c r="D23" s="13">
        <v>1</v>
      </c>
      <c r="E23" s="14">
        <v>58</v>
      </c>
      <c r="F23" s="12">
        <f t="shared" si="1"/>
        <v>7</v>
      </c>
      <c r="G23" s="12">
        <v>4</v>
      </c>
      <c r="H23" s="13">
        <v>3</v>
      </c>
      <c r="I23" s="14">
        <v>99</v>
      </c>
      <c r="J23" s="12">
        <f t="shared" si="2"/>
        <v>1</v>
      </c>
      <c r="K23" s="12">
        <v>0</v>
      </c>
      <c r="L23" s="13">
        <v>1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7</v>
      </c>
      <c r="G24" s="20">
        <v>1</v>
      </c>
      <c r="H24" s="21">
        <v>6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0</v>
      </c>
      <c r="D25" s="13">
        <v>2</v>
      </c>
      <c r="E25" s="14">
        <v>60</v>
      </c>
      <c r="F25" s="12">
        <f t="shared" si="1"/>
        <v>3</v>
      </c>
      <c r="G25" s="12">
        <v>2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1</v>
      </c>
      <c r="D26" s="21">
        <v>1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2</v>
      </c>
      <c r="D27" s="13">
        <v>0</v>
      </c>
      <c r="E27" s="14">
        <v>62</v>
      </c>
      <c r="F27" s="12">
        <f t="shared" si="1"/>
        <v>5</v>
      </c>
      <c r="G27" s="12">
        <v>2</v>
      </c>
      <c r="H27" s="13">
        <v>3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1</v>
      </c>
      <c r="D28" s="21">
        <v>2</v>
      </c>
      <c r="E28" s="22">
        <v>63</v>
      </c>
      <c r="F28" s="20">
        <f t="shared" si="1"/>
        <v>8</v>
      </c>
      <c r="G28" s="20">
        <v>6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0</v>
      </c>
      <c r="D29" s="13">
        <v>1</v>
      </c>
      <c r="E29" s="14">
        <v>64</v>
      </c>
      <c r="F29" s="12">
        <f t="shared" si="1"/>
        <v>2</v>
      </c>
      <c r="G29" s="12">
        <v>1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1</v>
      </c>
      <c r="D30" s="21">
        <v>2</v>
      </c>
      <c r="E30" s="22">
        <v>65</v>
      </c>
      <c r="F30" s="20">
        <f t="shared" si="1"/>
        <v>4</v>
      </c>
      <c r="G30" s="20">
        <v>2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1</v>
      </c>
      <c r="D31" s="13">
        <v>2</v>
      </c>
      <c r="E31" s="14">
        <v>66</v>
      </c>
      <c r="F31" s="12">
        <f t="shared" si="1"/>
        <v>4</v>
      </c>
      <c r="G31" s="12">
        <v>3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2</v>
      </c>
      <c r="D32" s="21">
        <v>2</v>
      </c>
      <c r="E32" s="22">
        <v>67</v>
      </c>
      <c r="F32" s="20">
        <f t="shared" si="1"/>
        <v>2</v>
      </c>
      <c r="G32" s="20">
        <v>0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2</v>
      </c>
      <c r="D33" s="13">
        <v>1</v>
      </c>
      <c r="E33" s="14">
        <v>68</v>
      </c>
      <c r="F33" s="12">
        <f t="shared" si="1"/>
        <v>2</v>
      </c>
      <c r="G33" s="12">
        <v>0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2</v>
      </c>
      <c r="D34" s="27">
        <v>0</v>
      </c>
      <c r="E34" s="22">
        <v>69</v>
      </c>
      <c r="F34" s="20">
        <f t="shared" si="1"/>
        <v>3</v>
      </c>
      <c r="G34" s="20">
        <v>1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2</v>
      </c>
      <c r="D35" s="13">
        <v>0</v>
      </c>
      <c r="E35" s="14">
        <v>70</v>
      </c>
      <c r="F35" s="12">
        <f t="shared" si="1"/>
        <v>2</v>
      </c>
      <c r="G35" s="12">
        <v>1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2</v>
      </c>
      <c r="D36" s="21">
        <v>1</v>
      </c>
      <c r="E36" s="22">
        <v>71</v>
      </c>
      <c r="F36" s="20">
        <f t="shared" si="1"/>
        <v>4</v>
      </c>
      <c r="G36" s="20">
        <v>3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</v>
      </c>
      <c r="C37" s="12">
        <v>0</v>
      </c>
      <c r="D37" s="13">
        <v>3</v>
      </c>
      <c r="E37" s="14">
        <v>72</v>
      </c>
      <c r="F37" s="12">
        <f t="shared" si="1"/>
        <v>3</v>
      </c>
      <c r="G37" s="12">
        <v>1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3</v>
      </c>
      <c r="D38" s="21">
        <v>1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3</v>
      </c>
      <c r="C39" s="12">
        <v>2</v>
      </c>
      <c r="D39" s="13">
        <v>1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0</v>
      </c>
      <c r="D40" s="21">
        <v>1</v>
      </c>
      <c r="E40" s="22">
        <v>75</v>
      </c>
      <c r="F40" s="20">
        <f t="shared" si="1"/>
        <v>7</v>
      </c>
      <c r="G40" s="20">
        <v>4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1</v>
      </c>
      <c r="D41" s="13">
        <v>0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2</v>
      </c>
      <c r="D42" s="21">
        <v>0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7</v>
      </c>
      <c r="C43" s="12">
        <v>3</v>
      </c>
      <c r="D43" s="13">
        <v>4</v>
      </c>
      <c r="E43" s="14">
        <v>78</v>
      </c>
      <c r="F43" s="12">
        <f t="shared" si="1"/>
        <v>1</v>
      </c>
      <c r="G43" s="12">
        <v>0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0</v>
      </c>
      <c r="D44" s="21">
        <v>2</v>
      </c>
      <c r="E44" s="22">
        <v>79</v>
      </c>
      <c r="F44" s="20">
        <f t="shared" si="1"/>
        <v>6</v>
      </c>
      <c r="G44" s="20">
        <v>3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7</v>
      </c>
      <c r="C45" s="12">
        <v>5</v>
      </c>
      <c r="D45" s="13">
        <v>2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3</v>
      </c>
      <c r="G46" s="29">
        <v>1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259</v>
      </c>
      <c r="K47" s="33">
        <f>C50+G50+K50</f>
        <v>129</v>
      </c>
      <c r="L47" s="34">
        <f>D50+H50+L50</f>
        <v>130</v>
      </c>
    </row>
    <row r="48" ht="25.5" customHeight="1"/>
    <row r="49" ht="25.5" customHeight="1"/>
    <row r="50" spans="2:12" s="36" customFormat="1" ht="17.25">
      <c r="B50" s="35">
        <f>SUM(B6:B46)</f>
        <v>105</v>
      </c>
      <c r="C50" s="35">
        <f>SUM(C6:C46)</f>
        <v>59</v>
      </c>
      <c r="D50" s="35">
        <f>SUM(D6:D46)</f>
        <v>46</v>
      </c>
      <c r="F50" s="35">
        <f>SUM(F6:F46)</f>
        <v>139</v>
      </c>
      <c r="G50" s="35">
        <f>SUM(G6:G46)</f>
        <v>67</v>
      </c>
      <c r="H50" s="35">
        <f>SUM(H6:H46)</f>
        <v>72</v>
      </c>
      <c r="J50" s="35">
        <f>SUM(J6:J46)</f>
        <v>15</v>
      </c>
      <c r="K50" s="35">
        <f>SUM(K6:K46)</f>
        <v>3</v>
      </c>
      <c r="L50" s="35">
        <f>SUM(L6:L46)</f>
        <v>12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79</v>
      </c>
      <c r="B2" s="55"/>
      <c r="C2" s="55"/>
      <c r="D2" s="55"/>
      <c r="E2" s="55"/>
      <c r="G2" s="52" t="str">
        <f>'古川'!G2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>K6+L6</f>
        <v>2</v>
      </c>
      <c r="K6" s="8">
        <v>0</v>
      </c>
      <c r="L6" s="9">
        <v>2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aca="true" t="shared" si="2" ref="J7:J24">K7+L7</f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1</v>
      </c>
      <c r="G9" s="12">
        <v>1</v>
      </c>
      <c r="H9" s="13">
        <v>0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3</v>
      </c>
      <c r="G10" s="20">
        <v>1</v>
      </c>
      <c r="H10" s="21">
        <v>2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1</v>
      </c>
      <c r="C11" s="12">
        <v>0</v>
      </c>
      <c r="D11" s="13">
        <v>1</v>
      </c>
      <c r="E11" s="14">
        <v>46</v>
      </c>
      <c r="F11" s="12">
        <f t="shared" si="1"/>
        <v>3</v>
      </c>
      <c r="G11" s="12">
        <v>1</v>
      </c>
      <c r="H11" s="13">
        <v>2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2</v>
      </c>
      <c r="C12" s="20">
        <v>1</v>
      </c>
      <c r="D12" s="21">
        <v>1</v>
      </c>
      <c r="E12" s="22">
        <v>47</v>
      </c>
      <c r="F12" s="20">
        <f t="shared" si="1"/>
        <v>2</v>
      </c>
      <c r="G12" s="20">
        <v>0</v>
      </c>
      <c r="H12" s="21">
        <v>2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0</v>
      </c>
      <c r="H15" s="13">
        <v>1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2</v>
      </c>
      <c r="C16" s="20">
        <v>1</v>
      </c>
      <c r="D16" s="21">
        <v>1</v>
      </c>
      <c r="E16" s="22">
        <v>51</v>
      </c>
      <c r="F16" s="20">
        <f t="shared" si="1"/>
        <v>3</v>
      </c>
      <c r="G16" s="20">
        <v>1</v>
      </c>
      <c r="H16" s="21">
        <v>2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2</v>
      </c>
      <c r="G17" s="12">
        <v>1</v>
      </c>
      <c r="H17" s="13">
        <v>1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1</v>
      </c>
      <c r="D18" s="21">
        <v>1</v>
      </c>
      <c r="E18" s="22">
        <v>53</v>
      </c>
      <c r="F18" s="20">
        <f t="shared" si="1"/>
        <v>5</v>
      </c>
      <c r="G18" s="20">
        <v>3</v>
      </c>
      <c r="H18" s="21">
        <v>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0</v>
      </c>
      <c r="D19" s="13">
        <v>2</v>
      </c>
      <c r="E19" s="14">
        <v>54</v>
      </c>
      <c r="F19" s="12">
        <f t="shared" si="1"/>
        <v>1</v>
      </c>
      <c r="G19" s="12">
        <v>0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4</v>
      </c>
      <c r="C20" s="20">
        <v>3</v>
      </c>
      <c r="D20" s="21">
        <v>1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0</v>
      </c>
      <c r="D21" s="13">
        <v>1</v>
      </c>
      <c r="E21" s="14">
        <v>56</v>
      </c>
      <c r="F21" s="24">
        <f t="shared" si="1"/>
        <v>2</v>
      </c>
      <c r="G21" s="24">
        <v>1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3</v>
      </c>
      <c r="C22" s="20">
        <v>1</v>
      </c>
      <c r="D22" s="21">
        <v>2</v>
      </c>
      <c r="E22" s="22">
        <v>57</v>
      </c>
      <c r="F22" s="20">
        <f t="shared" si="1"/>
        <v>1</v>
      </c>
      <c r="G22" s="20">
        <v>1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3</v>
      </c>
      <c r="C23" s="12">
        <v>2</v>
      </c>
      <c r="D23" s="13">
        <v>1</v>
      </c>
      <c r="E23" s="14">
        <v>58</v>
      </c>
      <c r="F23" s="12">
        <f t="shared" si="1"/>
        <v>3</v>
      </c>
      <c r="G23" s="12">
        <v>1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3</v>
      </c>
      <c r="D24" s="21">
        <v>0</v>
      </c>
      <c r="E24" s="22">
        <v>59</v>
      </c>
      <c r="F24" s="20">
        <f t="shared" si="1"/>
        <v>3</v>
      </c>
      <c r="G24" s="20">
        <v>2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1</v>
      </c>
      <c r="D25" s="13">
        <v>3</v>
      </c>
      <c r="E25" s="14">
        <v>60</v>
      </c>
      <c r="F25" s="12">
        <f t="shared" si="1"/>
        <v>3</v>
      </c>
      <c r="G25" s="12">
        <v>2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0</v>
      </c>
      <c r="D27" s="13">
        <v>2</v>
      </c>
      <c r="E27" s="14">
        <v>62</v>
      </c>
      <c r="F27" s="12">
        <f t="shared" si="1"/>
        <v>2</v>
      </c>
      <c r="G27" s="12">
        <v>2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0</v>
      </c>
      <c r="D28" s="21">
        <v>4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1</v>
      </c>
      <c r="D29" s="13">
        <v>0</v>
      </c>
      <c r="E29" s="14">
        <v>64</v>
      </c>
      <c r="F29" s="12">
        <f t="shared" si="1"/>
        <v>2</v>
      </c>
      <c r="G29" s="12">
        <v>1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1</v>
      </c>
      <c r="D30" s="21">
        <v>1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2</v>
      </c>
      <c r="D31" s="13">
        <v>1</v>
      </c>
      <c r="E31" s="14">
        <v>66</v>
      </c>
      <c r="F31" s="12">
        <f t="shared" si="1"/>
        <v>2</v>
      </c>
      <c r="G31" s="12">
        <v>0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2</v>
      </c>
      <c r="G32" s="20">
        <v>1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3</v>
      </c>
      <c r="D34" s="27">
        <v>0</v>
      </c>
      <c r="E34" s="22">
        <v>69</v>
      </c>
      <c r="F34" s="20">
        <f t="shared" si="1"/>
        <v>2</v>
      </c>
      <c r="G34" s="20">
        <v>1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2</v>
      </c>
      <c r="G35" s="12">
        <v>1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1</v>
      </c>
      <c r="D36" s="21">
        <v>0</v>
      </c>
      <c r="E36" s="22">
        <v>71</v>
      </c>
      <c r="F36" s="20">
        <f t="shared" si="1"/>
        <v>3</v>
      </c>
      <c r="G36" s="20">
        <v>2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1</v>
      </c>
      <c r="G37" s="12">
        <v>1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0</v>
      </c>
      <c r="D39" s="13">
        <v>1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1</v>
      </c>
      <c r="D40" s="21">
        <v>0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2</v>
      </c>
      <c r="D41" s="13">
        <v>1</v>
      </c>
      <c r="E41" s="14">
        <v>76</v>
      </c>
      <c r="F41" s="12">
        <f t="shared" si="1"/>
        <v>1</v>
      </c>
      <c r="G41" s="12">
        <v>0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0</v>
      </c>
      <c r="D42" s="21">
        <v>2</v>
      </c>
      <c r="E42" s="22">
        <v>77</v>
      </c>
      <c r="F42" s="20">
        <f t="shared" si="1"/>
        <v>2</v>
      </c>
      <c r="G42" s="20">
        <v>1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2</v>
      </c>
      <c r="D43" s="13">
        <v>1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1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0</v>
      </c>
      <c r="D45" s="13">
        <v>1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3</v>
      </c>
      <c r="D46" s="30">
        <v>0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135</v>
      </c>
      <c r="K47" s="33">
        <f>C50+G50+K50</f>
        <v>63</v>
      </c>
      <c r="L47" s="34">
        <f>D50+H50+L50</f>
        <v>72</v>
      </c>
    </row>
    <row r="48" ht="25.5" customHeight="1"/>
    <row r="49" ht="25.5" customHeight="1"/>
    <row r="50" spans="2:12" s="36" customFormat="1" ht="17.25">
      <c r="B50" s="35">
        <f>SUM(B6:B47)</f>
        <v>64</v>
      </c>
      <c r="C50" s="35">
        <f>SUM(C6:C47)</f>
        <v>34</v>
      </c>
      <c r="D50" s="35">
        <f>SUM(D6:D46)</f>
        <v>30</v>
      </c>
      <c r="F50" s="35">
        <f>SUM(F6:F47)</f>
        <v>62</v>
      </c>
      <c r="G50" s="35">
        <f>SUM(G6:G47)</f>
        <v>27</v>
      </c>
      <c r="H50" s="35">
        <f>SUM(H6:H47)</f>
        <v>35</v>
      </c>
      <c r="J50" s="35">
        <f>SUM(J6:J46)</f>
        <v>9</v>
      </c>
      <c r="K50" s="35">
        <f>SUM(K6:K46)</f>
        <v>2</v>
      </c>
      <c r="L50" s="35">
        <f>SUM(L6:L46)</f>
        <v>7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78</v>
      </c>
      <c r="B2" s="55"/>
      <c r="C2" s="55"/>
      <c r="D2" s="55"/>
      <c r="E2" s="55"/>
      <c r="G2" s="52" t="str">
        <f>'加藤'!G2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1</v>
      </c>
      <c r="D6" s="9">
        <v>1</v>
      </c>
      <c r="E6" s="10">
        <v>41</v>
      </c>
      <c r="F6" s="8">
        <f aca="true" t="shared" si="1" ref="F6:F46">G6+H6</f>
        <v>2</v>
      </c>
      <c r="G6" s="8">
        <v>2</v>
      </c>
      <c r="H6" s="9">
        <v>0</v>
      </c>
      <c r="I6" s="10">
        <v>82</v>
      </c>
      <c r="J6" s="8">
        <f aca="true" t="shared" si="2" ref="J6:J24">SUM(K6:L6)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1</v>
      </c>
      <c r="C7" s="12">
        <v>1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2</v>
      </c>
      <c r="C8" s="16">
        <v>1</v>
      </c>
      <c r="D8" s="17">
        <v>1</v>
      </c>
      <c r="E8" s="10">
        <v>43</v>
      </c>
      <c r="F8" s="16">
        <f t="shared" si="1"/>
        <v>5</v>
      </c>
      <c r="G8" s="16">
        <v>2</v>
      </c>
      <c r="H8" s="17">
        <v>3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3</v>
      </c>
      <c r="G9" s="12">
        <v>1</v>
      </c>
      <c r="H9" s="13">
        <v>2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2</v>
      </c>
      <c r="G11" s="12">
        <v>1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2</v>
      </c>
      <c r="G12" s="20">
        <v>0</v>
      </c>
      <c r="H12" s="21">
        <v>2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3</v>
      </c>
      <c r="G13" s="12">
        <v>2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2</v>
      </c>
      <c r="G14" s="20">
        <v>1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2</v>
      </c>
      <c r="G15" s="12">
        <v>2</v>
      </c>
      <c r="H15" s="13">
        <v>0</v>
      </c>
      <c r="I15" s="14">
        <v>91</v>
      </c>
      <c r="J15" s="12">
        <f t="shared" si="2"/>
        <v>2</v>
      </c>
      <c r="K15" s="12">
        <v>1</v>
      </c>
      <c r="L15" s="13">
        <v>1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4</v>
      </c>
      <c r="G16" s="20">
        <v>3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3</v>
      </c>
      <c r="G17" s="12">
        <v>2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1</v>
      </c>
      <c r="D19" s="13">
        <v>2</v>
      </c>
      <c r="E19" s="14">
        <v>54</v>
      </c>
      <c r="F19" s="12">
        <f t="shared" si="1"/>
        <v>1</v>
      </c>
      <c r="G19" s="12">
        <v>1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2</v>
      </c>
      <c r="C20" s="20">
        <v>0</v>
      </c>
      <c r="D20" s="21">
        <v>2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5</v>
      </c>
      <c r="C21" s="12">
        <v>5</v>
      </c>
      <c r="D21" s="13">
        <v>0</v>
      </c>
      <c r="E21" s="14">
        <v>56</v>
      </c>
      <c r="F21" s="24">
        <f t="shared" si="1"/>
        <v>3</v>
      </c>
      <c r="G21" s="24">
        <v>2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3</v>
      </c>
      <c r="C22" s="20">
        <v>2</v>
      </c>
      <c r="D22" s="21">
        <v>1</v>
      </c>
      <c r="E22" s="22">
        <v>57</v>
      </c>
      <c r="F22" s="20">
        <f t="shared" si="1"/>
        <v>3</v>
      </c>
      <c r="G22" s="20">
        <v>2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2</v>
      </c>
      <c r="G24" s="20">
        <v>0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0</v>
      </c>
      <c r="D25" s="13">
        <v>1</v>
      </c>
      <c r="E25" s="14">
        <v>60</v>
      </c>
      <c r="F25" s="12">
        <f t="shared" si="1"/>
        <v>3</v>
      </c>
      <c r="G25" s="12">
        <v>1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2</v>
      </c>
      <c r="D27" s="13">
        <v>1</v>
      </c>
      <c r="E27" s="14">
        <v>62</v>
      </c>
      <c r="F27" s="12">
        <f t="shared" si="1"/>
        <v>8</v>
      </c>
      <c r="G27" s="12">
        <v>6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1</v>
      </c>
      <c r="G29" s="12">
        <v>0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3</v>
      </c>
      <c r="G30" s="20">
        <v>1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1</v>
      </c>
      <c r="D33" s="13">
        <v>3</v>
      </c>
      <c r="E33" s="14">
        <v>68</v>
      </c>
      <c r="F33" s="12">
        <f t="shared" si="1"/>
        <v>1</v>
      </c>
      <c r="G33" s="12">
        <v>0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1</v>
      </c>
      <c r="D34" s="27">
        <v>0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1</v>
      </c>
      <c r="G35" s="12">
        <v>0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2</v>
      </c>
      <c r="G36" s="20">
        <v>0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2</v>
      </c>
      <c r="D38" s="21">
        <v>0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1</v>
      </c>
      <c r="D39" s="13">
        <v>0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0</v>
      </c>
      <c r="D40" s="21">
        <v>1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</v>
      </c>
      <c r="C41" s="12">
        <v>1</v>
      </c>
      <c r="D41" s="13">
        <v>1</v>
      </c>
      <c r="E41" s="14">
        <v>76</v>
      </c>
      <c r="F41" s="12">
        <f t="shared" si="1"/>
        <v>4</v>
      </c>
      <c r="G41" s="12">
        <v>0</v>
      </c>
      <c r="H41" s="13">
        <v>4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0</v>
      </c>
      <c r="D42" s="21">
        <v>1</v>
      </c>
      <c r="E42" s="22">
        <v>77</v>
      </c>
      <c r="F42" s="20">
        <f t="shared" si="1"/>
        <v>3</v>
      </c>
      <c r="G42" s="20">
        <v>1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3</v>
      </c>
      <c r="G43" s="12">
        <v>0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2</v>
      </c>
      <c r="D44" s="21">
        <v>0</v>
      </c>
      <c r="E44" s="22">
        <v>79</v>
      </c>
      <c r="F44" s="20">
        <f t="shared" si="1"/>
        <v>1</v>
      </c>
      <c r="G44" s="20">
        <v>1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132</v>
      </c>
      <c r="K47" s="33">
        <f>C50+G50+K50</f>
        <v>66</v>
      </c>
      <c r="L47" s="34">
        <f>D50+H50+L50</f>
        <v>66</v>
      </c>
    </row>
    <row r="48" ht="25.5" customHeight="1"/>
    <row r="49" ht="25.5" customHeight="1"/>
    <row r="50" spans="2:12" s="36" customFormat="1" ht="17.25">
      <c r="B50" s="35">
        <f>SUM(B6:B47)</f>
        <v>50</v>
      </c>
      <c r="C50" s="35">
        <f>SUM(C6:C47)</f>
        <v>26</v>
      </c>
      <c r="D50" s="35">
        <f>SUM(D6:D46)</f>
        <v>24</v>
      </c>
      <c r="F50" s="35">
        <f>SUM(F6:F47)</f>
        <v>77</v>
      </c>
      <c r="G50" s="35">
        <f>SUM(G6:G47)</f>
        <v>38</v>
      </c>
      <c r="H50" s="35">
        <f>SUM(H6:H47)</f>
        <v>39</v>
      </c>
      <c r="J50" s="35">
        <f>SUM(J6:J46)</f>
        <v>5</v>
      </c>
      <c r="K50" s="35">
        <f>SUM(K6:K46)</f>
        <v>2</v>
      </c>
      <c r="L50" s="35">
        <f>SUM(L6:L46)</f>
        <v>3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4" sqref="O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77</v>
      </c>
      <c r="B2" s="55"/>
      <c r="C2" s="55"/>
      <c r="D2" s="55"/>
      <c r="E2" s="55"/>
      <c r="G2" s="52" t="str">
        <f>'成瀬'!G2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4</v>
      </c>
      <c r="G6" s="8">
        <v>2</v>
      </c>
      <c r="H6" s="9">
        <v>2</v>
      </c>
      <c r="I6" s="10">
        <v>82</v>
      </c>
      <c r="J6" s="8">
        <f aca="true" t="shared" si="2" ref="J6:J24">SUM(K6:L6)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2</v>
      </c>
      <c r="G7" s="12">
        <v>2</v>
      </c>
      <c r="H7" s="13">
        <v>0</v>
      </c>
      <c r="I7" s="14">
        <v>83</v>
      </c>
      <c r="J7" s="12">
        <f t="shared" si="2"/>
        <v>3</v>
      </c>
      <c r="K7" s="12">
        <v>1</v>
      </c>
      <c r="L7" s="13">
        <v>2</v>
      </c>
    </row>
    <row r="8" spans="1:12" ht="25.5" customHeight="1">
      <c r="A8" s="15">
        <v>2</v>
      </c>
      <c r="B8" s="16">
        <f t="shared" si="0"/>
        <v>2</v>
      </c>
      <c r="C8" s="16">
        <v>1</v>
      </c>
      <c r="D8" s="17">
        <v>1</v>
      </c>
      <c r="E8" s="10">
        <v>43</v>
      </c>
      <c r="F8" s="16">
        <f t="shared" si="1"/>
        <v>1</v>
      </c>
      <c r="G8" s="16">
        <v>1</v>
      </c>
      <c r="H8" s="17">
        <v>0</v>
      </c>
      <c r="I8" s="10">
        <v>84</v>
      </c>
      <c r="J8" s="16">
        <f t="shared" si="2"/>
        <v>3</v>
      </c>
      <c r="K8" s="16">
        <v>2</v>
      </c>
      <c r="L8" s="17">
        <v>1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2</v>
      </c>
      <c r="G9" s="12">
        <v>0</v>
      </c>
      <c r="H9" s="13">
        <v>2</v>
      </c>
      <c r="I9" s="14">
        <v>85</v>
      </c>
      <c r="J9" s="12">
        <f t="shared" si="2"/>
        <v>2</v>
      </c>
      <c r="K9" s="12">
        <v>1</v>
      </c>
      <c r="L9" s="13">
        <v>1</v>
      </c>
    </row>
    <row r="10" spans="1:12" ht="25.5" customHeight="1">
      <c r="A10" s="19">
        <v>4</v>
      </c>
      <c r="B10" s="20">
        <f t="shared" si="0"/>
        <v>1</v>
      </c>
      <c r="C10" s="20">
        <v>0</v>
      </c>
      <c r="D10" s="21">
        <v>1</v>
      </c>
      <c r="E10" s="22">
        <v>45</v>
      </c>
      <c r="F10" s="20">
        <f t="shared" si="1"/>
        <v>1</v>
      </c>
      <c r="G10" s="20">
        <v>1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2</v>
      </c>
      <c r="D11" s="13">
        <v>1</v>
      </c>
      <c r="E11" s="14">
        <v>46</v>
      </c>
      <c r="F11" s="12">
        <f t="shared" si="1"/>
        <v>2</v>
      </c>
      <c r="G11" s="12">
        <v>1</v>
      </c>
      <c r="H11" s="13">
        <v>1</v>
      </c>
      <c r="I11" s="14">
        <v>87</v>
      </c>
      <c r="J11" s="12">
        <f t="shared" si="2"/>
        <v>1</v>
      </c>
      <c r="K11" s="12">
        <v>0</v>
      </c>
      <c r="L11" s="13">
        <v>1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3</v>
      </c>
      <c r="C13" s="12">
        <v>2</v>
      </c>
      <c r="D13" s="13">
        <v>1</v>
      </c>
      <c r="E13" s="14">
        <v>48</v>
      </c>
      <c r="F13" s="12">
        <f t="shared" si="1"/>
        <v>1</v>
      </c>
      <c r="G13" s="12">
        <v>0</v>
      </c>
      <c r="H13" s="13">
        <v>1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2</v>
      </c>
      <c r="G14" s="20">
        <v>1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1</v>
      </c>
      <c r="D16" s="21">
        <v>0</v>
      </c>
      <c r="E16" s="22">
        <v>51</v>
      </c>
      <c r="F16" s="20">
        <f t="shared" si="1"/>
        <v>2</v>
      </c>
      <c r="G16" s="20">
        <v>2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1</v>
      </c>
      <c r="G17" s="12">
        <v>0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0</v>
      </c>
      <c r="D19" s="13">
        <v>1</v>
      </c>
      <c r="E19" s="14">
        <v>54</v>
      </c>
      <c r="F19" s="12">
        <f t="shared" si="1"/>
        <v>4</v>
      </c>
      <c r="G19" s="12">
        <v>1</v>
      </c>
      <c r="H19" s="13">
        <v>3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2</v>
      </c>
      <c r="C20" s="20">
        <v>0</v>
      </c>
      <c r="D20" s="21">
        <v>2</v>
      </c>
      <c r="E20" s="22">
        <v>55</v>
      </c>
      <c r="F20" s="20">
        <f t="shared" si="1"/>
        <v>2</v>
      </c>
      <c r="G20" s="20">
        <v>0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4</v>
      </c>
      <c r="C21" s="12">
        <v>1</v>
      </c>
      <c r="D21" s="13">
        <v>3</v>
      </c>
      <c r="E21" s="14">
        <v>56</v>
      </c>
      <c r="F21" s="24">
        <f t="shared" si="1"/>
        <v>4</v>
      </c>
      <c r="G21" s="24">
        <v>3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6</v>
      </c>
      <c r="G22" s="20">
        <v>2</v>
      </c>
      <c r="H22" s="21">
        <v>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2</v>
      </c>
      <c r="D24" s="21">
        <v>1</v>
      </c>
      <c r="E24" s="22">
        <v>59</v>
      </c>
      <c r="F24" s="20">
        <f t="shared" si="1"/>
        <v>4</v>
      </c>
      <c r="G24" s="20">
        <v>3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3</v>
      </c>
      <c r="G25" s="12">
        <v>2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2</v>
      </c>
      <c r="D26" s="21">
        <v>2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3</v>
      </c>
      <c r="G27" s="12">
        <v>1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1</v>
      </c>
      <c r="D28" s="21">
        <v>1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4</v>
      </c>
      <c r="C29" s="12">
        <v>2</v>
      </c>
      <c r="D29" s="13">
        <v>2</v>
      </c>
      <c r="E29" s="14">
        <v>64</v>
      </c>
      <c r="F29" s="12">
        <f t="shared" si="1"/>
        <v>2</v>
      </c>
      <c r="G29" s="12">
        <v>1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2</v>
      </c>
      <c r="G30" s="20">
        <v>1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</v>
      </c>
      <c r="C31" s="12">
        <v>2</v>
      </c>
      <c r="D31" s="13">
        <v>2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2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2</v>
      </c>
      <c r="D33" s="13">
        <v>0</v>
      </c>
      <c r="E33" s="14">
        <v>68</v>
      </c>
      <c r="F33" s="12">
        <f t="shared" si="1"/>
        <v>3</v>
      </c>
      <c r="G33" s="12">
        <v>2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3</v>
      </c>
      <c r="D34" s="27">
        <v>1</v>
      </c>
      <c r="E34" s="22">
        <v>69</v>
      </c>
      <c r="F34" s="20">
        <f t="shared" si="1"/>
        <v>2</v>
      </c>
      <c r="G34" s="20">
        <v>1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0</v>
      </c>
      <c r="D35" s="13">
        <v>1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0</v>
      </c>
      <c r="D36" s="21">
        <v>1</v>
      </c>
      <c r="E36" s="22">
        <v>71</v>
      </c>
      <c r="F36" s="20">
        <f t="shared" si="1"/>
        <v>3</v>
      </c>
      <c r="G36" s="20">
        <v>1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</v>
      </c>
      <c r="C37" s="12">
        <v>1</v>
      </c>
      <c r="D37" s="13">
        <v>2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</v>
      </c>
      <c r="C38" s="20">
        <v>1</v>
      </c>
      <c r="D38" s="21">
        <v>2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0</v>
      </c>
      <c r="D40" s="21">
        <v>1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</v>
      </c>
      <c r="C41" s="12">
        <v>2</v>
      </c>
      <c r="D41" s="13">
        <v>0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0</v>
      </c>
      <c r="D43" s="13">
        <v>2</v>
      </c>
      <c r="E43" s="14">
        <v>78</v>
      </c>
      <c r="F43" s="12">
        <f t="shared" si="1"/>
        <v>4</v>
      </c>
      <c r="G43" s="12">
        <v>1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3</v>
      </c>
      <c r="G44" s="20">
        <v>1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2</v>
      </c>
      <c r="G46" s="29">
        <v>1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162</v>
      </c>
      <c r="K47" s="33">
        <f>C50+G50+K50</f>
        <v>77</v>
      </c>
      <c r="L47" s="34">
        <f>D50+H50+L50</f>
        <v>85</v>
      </c>
    </row>
    <row r="48" ht="25.5" customHeight="1"/>
    <row r="49" ht="25.5" customHeight="1"/>
    <row r="50" spans="2:12" s="36" customFormat="1" ht="17.25">
      <c r="B50" s="35">
        <f>SUM(B6:B47)</f>
        <v>70</v>
      </c>
      <c r="C50" s="35">
        <f>SUM(C6:C47)</f>
        <v>35</v>
      </c>
      <c r="D50" s="35">
        <f>SUM(D6:D46)</f>
        <v>35</v>
      </c>
      <c r="F50" s="35">
        <f>SUM(F6:F47)</f>
        <v>80</v>
      </c>
      <c r="G50" s="35">
        <f>SUM(G6:G47)</f>
        <v>38</v>
      </c>
      <c r="H50" s="35">
        <f>SUM(H6:H47)</f>
        <v>42</v>
      </c>
      <c r="J50" s="35">
        <f>SUM(J6:J46)</f>
        <v>12</v>
      </c>
      <c r="K50" s="35">
        <f>SUM(K6:K46)</f>
        <v>4</v>
      </c>
      <c r="L50" s="35">
        <f>SUM(L6:L46)</f>
        <v>8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76</v>
      </c>
      <c r="B2" s="55"/>
      <c r="C2" s="55"/>
      <c r="D2" s="55"/>
      <c r="E2" s="55"/>
      <c r="G2" s="52" t="str">
        <f>'宮戸'!G2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SUM(K6:L6)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t="shared" si="2"/>
        <v>1</v>
      </c>
      <c r="K7" s="12">
        <v>1</v>
      </c>
      <c r="L7" s="13">
        <v>0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1</v>
      </c>
      <c r="G10" s="20">
        <v>1</v>
      </c>
      <c r="H10" s="21">
        <v>0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0</v>
      </c>
      <c r="D16" s="21">
        <v>1</v>
      </c>
      <c r="E16" s="22">
        <v>51</v>
      </c>
      <c r="F16" s="20">
        <f t="shared" si="1"/>
        <v>3</v>
      </c>
      <c r="G16" s="20">
        <v>2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6</v>
      </c>
      <c r="G17" s="12">
        <v>3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1</v>
      </c>
      <c r="G18" s="20">
        <v>1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1</v>
      </c>
      <c r="D19" s="13">
        <v>0</v>
      </c>
      <c r="E19" s="14">
        <v>54</v>
      </c>
      <c r="F19" s="12">
        <f t="shared" si="1"/>
        <v>1</v>
      </c>
      <c r="G19" s="12">
        <v>1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1</v>
      </c>
      <c r="G20" s="20">
        <v>0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1</v>
      </c>
      <c r="G21" s="24">
        <v>1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1</v>
      </c>
      <c r="G22" s="20">
        <v>1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2</v>
      </c>
      <c r="G26" s="20">
        <v>2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1</v>
      </c>
      <c r="D28" s="21">
        <v>0</v>
      </c>
      <c r="E28" s="22">
        <v>63</v>
      </c>
      <c r="F28" s="20">
        <f t="shared" si="1"/>
        <v>4</v>
      </c>
      <c r="G28" s="20">
        <v>0</v>
      </c>
      <c r="H28" s="21">
        <v>4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1</v>
      </c>
      <c r="D29" s="13">
        <v>2</v>
      </c>
      <c r="E29" s="14">
        <v>64</v>
      </c>
      <c r="F29" s="12">
        <f t="shared" si="1"/>
        <v>1</v>
      </c>
      <c r="G29" s="12">
        <v>1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4</v>
      </c>
      <c r="G30" s="20">
        <v>3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2</v>
      </c>
      <c r="G31" s="12">
        <v>1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1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1</v>
      </c>
      <c r="D33" s="13">
        <v>0</v>
      </c>
      <c r="E33" s="14">
        <v>68</v>
      </c>
      <c r="F33" s="12">
        <f t="shared" si="1"/>
        <v>1</v>
      </c>
      <c r="G33" s="12">
        <v>0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0</v>
      </c>
      <c r="D35" s="13">
        <v>1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1</v>
      </c>
      <c r="G36" s="20">
        <v>1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1</v>
      </c>
      <c r="G39" s="12">
        <v>1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</v>
      </c>
      <c r="C40" s="20">
        <v>2</v>
      </c>
      <c r="D40" s="21">
        <v>1</v>
      </c>
      <c r="E40" s="22">
        <v>75</v>
      </c>
      <c r="F40" s="20">
        <f t="shared" si="1"/>
        <v>3</v>
      </c>
      <c r="G40" s="20">
        <v>0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1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0</v>
      </c>
      <c r="D44" s="21">
        <v>1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</v>
      </c>
      <c r="C45" s="12">
        <v>2</v>
      </c>
      <c r="D45" s="13">
        <v>0</v>
      </c>
      <c r="E45" s="14">
        <v>80</v>
      </c>
      <c r="F45" s="12">
        <f t="shared" si="1"/>
        <v>1</v>
      </c>
      <c r="G45" s="12">
        <v>1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4</v>
      </c>
      <c r="C46" s="29">
        <v>3</v>
      </c>
      <c r="D46" s="30">
        <v>1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82</v>
      </c>
      <c r="K47" s="33">
        <f>C50+G50+K50</f>
        <v>46</v>
      </c>
      <c r="L47" s="34">
        <f>D50+H50+L50</f>
        <v>36</v>
      </c>
    </row>
    <row r="48" ht="25.5" customHeight="1"/>
    <row r="49" ht="25.5" customHeight="1"/>
    <row r="50" spans="2:12" s="36" customFormat="1" ht="17.25">
      <c r="B50" s="35">
        <f>SUM(B6:B47)</f>
        <v>34</v>
      </c>
      <c r="C50" s="35">
        <f>SUM(C6:C47)</f>
        <v>20</v>
      </c>
      <c r="D50" s="35">
        <f>SUM(D6:D46)</f>
        <v>14</v>
      </c>
      <c r="F50" s="35">
        <f>SUM(F6:F47)</f>
        <v>46</v>
      </c>
      <c r="G50" s="35">
        <f>SUM(G6:G47)</f>
        <v>25</v>
      </c>
      <c r="H50" s="35">
        <f>SUM(H6:H47)</f>
        <v>21</v>
      </c>
      <c r="J50" s="35">
        <f>SUM(J6:J46)</f>
        <v>2</v>
      </c>
      <c r="K50" s="35">
        <f>SUM(K6:K46)</f>
        <v>1</v>
      </c>
      <c r="L50" s="35">
        <f>SUM(L6:L46)</f>
        <v>1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75</v>
      </c>
      <c r="B2" s="55"/>
      <c r="C2" s="55"/>
      <c r="D2" s="55"/>
      <c r="E2" s="55"/>
      <c r="G2" s="52" t="str">
        <f>'上小目'!G2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4</v>
      </c>
      <c r="C6" s="8">
        <v>3</v>
      </c>
      <c r="D6" s="9">
        <v>1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SUM(K6:L6)</f>
        <v>7</v>
      </c>
      <c r="K6" s="8">
        <v>2</v>
      </c>
      <c r="L6" s="9">
        <v>5</v>
      </c>
    </row>
    <row r="7" spans="1:12" ht="25.5" customHeight="1">
      <c r="A7" s="11">
        <v>1</v>
      </c>
      <c r="B7" s="12">
        <f t="shared" si="0"/>
        <v>2</v>
      </c>
      <c r="C7" s="12">
        <v>2</v>
      </c>
      <c r="D7" s="13">
        <v>0</v>
      </c>
      <c r="E7" s="14">
        <v>42</v>
      </c>
      <c r="F7" s="12">
        <f t="shared" si="1"/>
        <v>2</v>
      </c>
      <c r="G7" s="12">
        <v>2</v>
      </c>
      <c r="H7" s="13">
        <v>0</v>
      </c>
      <c r="I7" s="14">
        <v>83</v>
      </c>
      <c r="J7" s="12">
        <f t="shared" si="2"/>
        <v>6</v>
      </c>
      <c r="K7" s="12">
        <v>1</v>
      </c>
      <c r="L7" s="13">
        <v>5</v>
      </c>
    </row>
    <row r="8" spans="1:12" ht="25.5" customHeight="1">
      <c r="A8" s="15">
        <v>2</v>
      </c>
      <c r="B8" s="16">
        <f t="shared" si="0"/>
        <v>3</v>
      </c>
      <c r="C8" s="16">
        <v>2</v>
      </c>
      <c r="D8" s="17">
        <v>1</v>
      </c>
      <c r="E8" s="10">
        <v>43</v>
      </c>
      <c r="F8" s="16">
        <f t="shared" si="1"/>
        <v>4</v>
      </c>
      <c r="G8" s="16">
        <v>3</v>
      </c>
      <c r="H8" s="17">
        <v>1</v>
      </c>
      <c r="I8" s="10">
        <v>84</v>
      </c>
      <c r="J8" s="16">
        <f t="shared" si="2"/>
        <v>7</v>
      </c>
      <c r="K8" s="16">
        <v>3</v>
      </c>
      <c r="L8" s="17">
        <v>4</v>
      </c>
    </row>
    <row r="9" spans="1:12" ht="25.5" customHeight="1">
      <c r="A9" s="18">
        <v>3</v>
      </c>
      <c r="B9" s="12">
        <f t="shared" si="0"/>
        <v>4</v>
      </c>
      <c r="C9" s="12">
        <v>1</v>
      </c>
      <c r="D9" s="13">
        <v>3</v>
      </c>
      <c r="E9" s="14">
        <v>44</v>
      </c>
      <c r="F9" s="12">
        <f t="shared" si="1"/>
        <v>3</v>
      </c>
      <c r="G9" s="12">
        <v>2</v>
      </c>
      <c r="H9" s="13">
        <v>1</v>
      </c>
      <c r="I9" s="14">
        <v>85</v>
      </c>
      <c r="J9" s="12">
        <f t="shared" si="2"/>
        <v>3</v>
      </c>
      <c r="K9" s="12">
        <v>2</v>
      </c>
      <c r="L9" s="13">
        <v>1</v>
      </c>
    </row>
    <row r="10" spans="1:12" ht="25.5" customHeight="1">
      <c r="A10" s="19">
        <v>4</v>
      </c>
      <c r="B10" s="20">
        <f t="shared" si="0"/>
        <v>3</v>
      </c>
      <c r="C10" s="20">
        <v>2</v>
      </c>
      <c r="D10" s="21">
        <v>1</v>
      </c>
      <c r="E10" s="22">
        <v>45</v>
      </c>
      <c r="F10" s="20">
        <f t="shared" si="1"/>
        <v>3</v>
      </c>
      <c r="G10" s="20">
        <v>0</v>
      </c>
      <c r="H10" s="21">
        <v>3</v>
      </c>
      <c r="I10" s="22">
        <v>86</v>
      </c>
      <c r="J10" s="20">
        <f t="shared" si="2"/>
        <v>2</v>
      </c>
      <c r="K10" s="20">
        <v>0</v>
      </c>
      <c r="L10" s="21">
        <v>2</v>
      </c>
    </row>
    <row r="11" spans="1:12" ht="25.5" customHeight="1">
      <c r="A11" s="11">
        <v>5</v>
      </c>
      <c r="B11" s="12">
        <f t="shared" si="0"/>
        <v>7</v>
      </c>
      <c r="C11" s="12">
        <v>1</v>
      </c>
      <c r="D11" s="13">
        <v>6</v>
      </c>
      <c r="E11" s="14">
        <v>46</v>
      </c>
      <c r="F11" s="12">
        <f t="shared" si="1"/>
        <v>4</v>
      </c>
      <c r="G11" s="12">
        <v>0</v>
      </c>
      <c r="H11" s="13">
        <v>4</v>
      </c>
      <c r="I11" s="14">
        <v>87</v>
      </c>
      <c r="J11" s="12">
        <f t="shared" si="2"/>
        <v>1</v>
      </c>
      <c r="K11" s="12">
        <v>1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2</v>
      </c>
      <c r="D12" s="21">
        <v>0</v>
      </c>
      <c r="E12" s="22">
        <v>47</v>
      </c>
      <c r="F12" s="20">
        <f t="shared" si="1"/>
        <v>8</v>
      </c>
      <c r="G12" s="20">
        <v>3</v>
      </c>
      <c r="H12" s="21">
        <v>5</v>
      </c>
      <c r="I12" s="22">
        <v>88</v>
      </c>
      <c r="J12" s="20">
        <f t="shared" si="2"/>
        <v>2</v>
      </c>
      <c r="K12" s="20">
        <v>0</v>
      </c>
      <c r="L12" s="21">
        <v>2</v>
      </c>
    </row>
    <row r="13" spans="1:12" ht="25.5" customHeight="1">
      <c r="A13" s="11">
        <v>7</v>
      </c>
      <c r="B13" s="12">
        <f t="shared" si="0"/>
        <v>3</v>
      </c>
      <c r="C13" s="12">
        <v>2</v>
      </c>
      <c r="D13" s="13">
        <v>1</v>
      </c>
      <c r="E13" s="14">
        <v>48</v>
      </c>
      <c r="F13" s="12">
        <f t="shared" si="1"/>
        <v>8</v>
      </c>
      <c r="G13" s="12">
        <v>6</v>
      </c>
      <c r="H13" s="13">
        <v>2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3</v>
      </c>
      <c r="C14" s="20">
        <v>2</v>
      </c>
      <c r="D14" s="21">
        <v>1</v>
      </c>
      <c r="E14" s="22">
        <v>49</v>
      </c>
      <c r="F14" s="20">
        <f t="shared" si="1"/>
        <v>6</v>
      </c>
      <c r="G14" s="20">
        <v>1</v>
      </c>
      <c r="H14" s="21">
        <v>5</v>
      </c>
      <c r="I14" s="22">
        <v>90</v>
      </c>
      <c r="J14" s="20">
        <f t="shared" si="2"/>
        <v>3</v>
      </c>
      <c r="K14" s="20">
        <v>0</v>
      </c>
      <c r="L14" s="21">
        <v>3</v>
      </c>
    </row>
    <row r="15" spans="1:12" ht="25.5" customHeight="1">
      <c r="A15" s="18">
        <v>9</v>
      </c>
      <c r="B15" s="12">
        <f t="shared" si="0"/>
        <v>3</v>
      </c>
      <c r="C15" s="12">
        <v>0</v>
      </c>
      <c r="D15" s="13">
        <v>3</v>
      </c>
      <c r="E15" s="14">
        <v>50</v>
      </c>
      <c r="F15" s="12">
        <f t="shared" si="1"/>
        <v>4</v>
      </c>
      <c r="G15" s="12">
        <v>1</v>
      </c>
      <c r="H15" s="13">
        <v>3</v>
      </c>
      <c r="I15" s="14">
        <v>91</v>
      </c>
      <c r="J15" s="12">
        <f t="shared" si="2"/>
        <v>3</v>
      </c>
      <c r="K15" s="12">
        <v>1</v>
      </c>
      <c r="L15" s="13">
        <v>2</v>
      </c>
    </row>
    <row r="16" spans="1:12" ht="25.5" customHeight="1">
      <c r="A16" s="19">
        <v>10</v>
      </c>
      <c r="B16" s="20">
        <f t="shared" si="0"/>
        <v>1</v>
      </c>
      <c r="C16" s="20">
        <v>0</v>
      </c>
      <c r="D16" s="21">
        <v>1</v>
      </c>
      <c r="E16" s="22">
        <v>51</v>
      </c>
      <c r="F16" s="20">
        <f t="shared" si="1"/>
        <v>7</v>
      </c>
      <c r="G16" s="20">
        <v>3</v>
      </c>
      <c r="H16" s="21">
        <v>4</v>
      </c>
      <c r="I16" s="22">
        <v>92</v>
      </c>
      <c r="J16" s="20">
        <f t="shared" si="2"/>
        <v>2</v>
      </c>
      <c r="K16" s="20">
        <v>0</v>
      </c>
      <c r="L16" s="21">
        <v>2</v>
      </c>
    </row>
    <row r="17" spans="1:12" ht="25.5" customHeight="1">
      <c r="A17" s="11">
        <v>11</v>
      </c>
      <c r="B17" s="12">
        <f t="shared" si="0"/>
        <v>6</v>
      </c>
      <c r="C17" s="12">
        <v>2</v>
      </c>
      <c r="D17" s="13">
        <v>4</v>
      </c>
      <c r="E17" s="14">
        <v>52</v>
      </c>
      <c r="F17" s="12">
        <f t="shared" si="1"/>
        <v>10</v>
      </c>
      <c r="G17" s="12">
        <v>7</v>
      </c>
      <c r="H17" s="13">
        <v>3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5</v>
      </c>
      <c r="G18" s="20">
        <v>3</v>
      </c>
      <c r="H18" s="21">
        <v>2</v>
      </c>
      <c r="I18" s="22">
        <v>94</v>
      </c>
      <c r="J18" s="20">
        <f t="shared" si="2"/>
        <v>2</v>
      </c>
      <c r="K18" s="20">
        <v>1</v>
      </c>
      <c r="L18" s="21">
        <v>1</v>
      </c>
    </row>
    <row r="19" spans="1:12" ht="25.5" customHeight="1">
      <c r="A19" s="11">
        <v>13</v>
      </c>
      <c r="B19" s="12">
        <f t="shared" si="0"/>
        <v>5</v>
      </c>
      <c r="C19" s="12">
        <v>3</v>
      </c>
      <c r="D19" s="13">
        <v>2</v>
      </c>
      <c r="E19" s="14">
        <v>54</v>
      </c>
      <c r="F19" s="12">
        <f t="shared" si="1"/>
        <v>7</v>
      </c>
      <c r="G19" s="12">
        <v>5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3</v>
      </c>
      <c r="D20" s="21">
        <v>2</v>
      </c>
      <c r="E20" s="22">
        <v>55</v>
      </c>
      <c r="F20" s="20">
        <f t="shared" si="1"/>
        <v>11</v>
      </c>
      <c r="G20" s="20">
        <v>5</v>
      </c>
      <c r="H20" s="21">
        <v>6</v>
      </c>
      <c r="I20" s="22">
        <v>96</v>
      </c>
      <c r="J20" s="20">
        <f t="shared" si="2"/>
        <v>1</v>
      </c>
      <c r="K20" s="20">
        <v>0</v>
      </c>
      <c r="L20" s="21">
        <v>1</v>
      </c>
    </row>
    <row r="21" spans="1:12" ht="25.5" customHeight="1">
      <c r="A21" s="18">
        <v>15</v>
      </c>
      <c r="B21" s="12">
        <f t="shared" si="0"/>
        <v>6</v>
      </c>
      <c r="C21" s="12">
        <v>1</v>
      </c>
      <c r="D21" s="13">
        <v>5</v>
      </c>
      <c r="E21" s="14">
        <v>56</v>
      </c>
      <c r="F21" s="24">
        <f t="shared" si="1"/>
        <v>9</v>
      </c>
      <c r="G21" s="24">
        <v>6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3</v>
      </c>
      <c r="D22" s="21">
        <v>2</v>
      </c>
      <c r="E22" s="22">
        <v>57</v>
      </c>
      <c r="F22" s="20">
        <f t="shared" si="1"/>
        <v>7</v>
      </c>
      <c r="G22" s="20">
        <v>4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6</v>
      </c>
      <c r="C23" s="12">
        <v>2</v>
      </c>
      <c r="D23" s="13">
        <v>4</v>
      </c>
      <c r="E23" s="14">
        <v>58</v>
      </c>
      <c r="F23" s="12">
        <f t="shared" si="1"/>
        <v>13</v>
      </c>
      <c r="G23" s="12">
        <v>8</v>
      </c>
      <c r="H23" s="13">
        <v>5</v>
      </c>
      <c r="I23" s="14">
        <v>99</v>
      </c>
      <c r="J23" s="12">
        <f t="shared" si="2"/>
        <v>1</v>
      </c>
      <c r="K23" s="12">
        <v>0</v>
      </c>
      <c r="L23" s="13">
        <v>1</v>
      </c>
    </row>
    <row r="24" spans="1:12" ht="25.5" customHeight="1">
      <c r="A24" s="23">
        <v>18</v>
      </c>
      <c r="B24" s="20">
        <f t="shared" si="0"/>
        <v>5</v>
      </c>
      <c r="C24" s="20">
        <v>4</v>
      </c>
      <c r="D24" s="21">
        <v>1</v>
      </c>
      <c r="E24" s="22">
        <v>59</v>
      </c>
      <c r="F24" s="20">
        <f t="shared" si="1"/>
        <v>15</v>
      </c>
      <c r="G24" s="20">
        <v>7</v>
      </c>
      <c r="H24" s="21">
        <v>8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2</v>
      </c>
      <c r="D25" s="13">
        <v>2</v>
      </c>
      <c r="E25" s="14">
        <v>60</v>
      </c>
      <c r="F25" s="12">
        <f t="shared" si="1"/>
        <v>5</v>
      </c>
      <c r="G25" s="12">
        <v>2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8</v>
      </c>
      <c r="C26" s="20">
        <v>6</v>
      </c>
      <c r="D26" s="21">
        <v>2</v>
      </c>
      <c r="E26" s="22">
        <v>61</v>
      </c>
      <c r="F26" s="20">
        <f t="shared" si="1"/>
        <v>3</v>
      </c>
      <c r="G26" s="20">
        <v>2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1</v>
      </c>
      <c r="D27" s="13">
        <v>3</v>
      </c>
      <c r="E27" s="14">
        <v>62</v>
      </c>
      <c r="F27" s="12">
        <f t="shared" si="1"/>
        <v>3</v>
      </c>
      <c r="G27" s="12">
        <v>1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3</v>
      </c>
      <c r="D28" s="21">
        <v>1</v>
      </c>
      <c r="E28" s="22">
        <v>63</v>
      </c>
      <c r="F28" s="20">
        <f t="shared" si="1"/>
        <v>6</v>
      </c>
      <c r="G28" s="20">
        <v>4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5</v>
      </c>
      <c r="C29" s="12">
        <v>3</v>
      </c>
      <c r="D29" s="13">
        <v>2</v>
      </c>
      <c r="E29" s="14">
        <v>64</v>
      </c>
      <c r="F29" s="12">
        <f t="shared" si="1"/>
        <v>6</v>
      </c>
      <c r="G29" s="12">
        <v>2</v>
      </c>
      <c r="H29" s="13">
        <v>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1</v>
      </c>
      <c r="D30" s="21">
        <v>2</v>
      </c>
      <c r="E30" s="22">
        <v>65</v>
      </c>
      <c r="F30" s="20">
        <f t="shared" si="1"/>
        <v>5</v>
      </c>
      <c r="G30" s="20">
        <v>4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1</v>
      </c>
      <c r="D31" s="13">
        <v>2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6</v>
      </c>
      <c r="C32" s="20">
        <v>2</v>
      </c>
      <c r="D32" s="21">
        <v>4</v>
      </c>
      <c r="E32" s="22">
        <v>67</v>
      </c>
      <c r="F32" s="20">
        <f t="shared" si="1"/>
        <v>2</v>
      </c>
      <c r="G32" s="20">
        <v>0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5</v>
      </c>
      <c r="C33" s="12">
        <v>2</v>
      </c>
      <c r="D33" s="13">
        <v>3</v>
      </c>
      <c r="E33" s="14">
        <v>68</v>
      </c>
      <c r="F33" s="12">
        <f t="shared" si="1"/>
        <v>2</v>
      </c>
      <c r="G33" s="12">
        <v>0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7</v>
      </c>
      <c r="C34" s="26">
        <v>5</v>
      </c>
      <c r="D34" s="27">
        <v>2</v>
      </c>
      <c r="E34" s="22">
        <v>69</v>
      </c>
      <c r="F34" s="20">
        <f t="shared" si="1"/>
        <v>3</v>
      </c>
      <c r="G34" s="20">
        <v>1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8</v>
      </c>
      <c r="C35" s="12">
        <v>4</v>
      </c>
      <c r="D35" s="13">
        <v>4</v>
      </c>
      <c r="E35" s="14">
        <v>70</v>
      </c>
      <c r="F35" s="12">
        <f t="shared" si="1"/>
        <v>4</v>
      </c>
      <c r="G35" s="12">
        <v>1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1</v>
      </c>
      <c r="D36" s="21">
        <v>1</v>
      </c>
      <c r="E36" s="22">
        <v>71</v>
      </c>
      <c r="F36" s="20">
        <f t="shared" si="1"/>
        <v>3</v>
      </c>
      <c r="G36" s="20">
        <v>3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5</v>
      </c>
      <c r="C37" s="12">
        <v>2</v>
      </c>
      <c r="D37" s="13">
        <v>3</v>
      </c>
      <c r="E37" s="14">
        <v>72</v>
      </c>
      <c r="F37" s="12">
        <f t="shared" si="1"/>
        <v>3</v>
      </c>
      <c r="G37" s="12">
        <v>2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7</v>
      </c>
      <c r="C38" s="20">
        <v>1</v>
      </c>
      <c r="D38" s="21">
        <v>6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4</v>
      </c>
      <c r="C39" s="12">
        <v>1</v>
      </c>
      <c r="D39" s="13">
        <v>3</v>
      </c>
      <c r="E39" s="14">
        <v>74</v>
      </c>
      <c r="F39" s="12">
        <f t="shared" si="1"/>
        <v>4</v>
      </c>
      <c r="G39" s="12">
        <v>2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2</v>
      </c>
      <c r="D40" s="21">
        <v>0</v>
      </c>
      <c r="E40" s="22">
        <v>75</v>
      </c>
      <c r="F40" s="20">
        <f t="shared" si="1"/>
        <v>5</v>
      </c>
      <c r="G40" s="20">
        <v>1</v>
      </c>
      <c r="H40" s="21">
        <v>4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3</v>
      </c>
      <c r="D41" s="13">
        <v>2</v>
      </c>
      <c r="E41" s="14">
        <v>76</v>
      </c>
      <c r="F41" s="12">
        <f t="shared" si="1"/>
        <v>3</v>
      </c>
      <c r="G41" s="12">
        <v>1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2</v>
      </c>
      <c r="G42" s="20">
        <v>2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6</v>
      </c>
      <c r="C43" s="12">
        <v>5</v>
      </c>
      <c r="D43" s="13">
        <v>1</v>
      </c>
      <c r="E43" s="14">
        <v>78</v>
      </c>
      <c r="F43" s="12">
        <f t="shared" si="1"/>
        <v>6</v>
      </c>
      <c r="G43" s="12">
        <v>1</v>
      </c>
      <c r="H43" s="13">
        <v>5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5</v>
      </c>
      <c r="C44" s="20">
        <v>2</v>
      </c>
      <c r="D44" s="21">
        <v>3</v>
      </c>
      <c r="E44" s="22">
        <v>79</v>
      </c>
      <c r="F44" s="20">
        <f t="shared" si="1"/>
        <v>5</v>
      </c>
      <c r="G44" s="20">
        <v>1</v>
      </c>
      <c r="H44" s="21">
        <v>4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1</v>
      </c>
      <c r="D45" s="13">
        <v>2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5</v>
      </c>
      <c r="G46" s="29">
        <v>1</v>
      </c>
      <c r="H46" s="30">
        <v>4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428</v>
      </c>
      <c r="K47" s="33">
        <f>C50+G50+K50</f>
        <v>200</v>
      </c>
      <c r="L47" s="34">
        <f>D50+H50+L50</f>
        <v>228</v>
      </c>
    </row>
    <row r="48" ht="25.5" customHeight="1"/>
    <row r="49" ht="25.5" customHeight="1"/>
    <row r="50" spans="2:12" s="36" customFormat="1" ht="17.25">
      <c r="B50" s="35">
        <f>SUM(B6:B47)</f>
        <v>173</v>
      </c>
      <c r="C50" s="35">
        <f>SUM(C6:C47)</f>
        <v>84</v>
      </c>
      <c r="D50" s="35">
        <f>SUM(D6:D46)</f>
        <v>89</v>
      </c>
      <c r="F50" s="35">
        <f>SUM(F6:F47)</f>
        <v>213</v>
      </c>
      <c r="G50" s="35">
        <f>SUM(G6:G47)</f>
        <v>104</v>
      </c>
      <c r="H50" s="35">
        <f>SUM(H6:H47)</f>
        <v>109</v>
      </c>
      <c r="J50" s="35">
        <f>SUM(J6:J46)</f>
        <v>42</v>
      </c>
      <c r="K50" s="35">
        <f>SUM(K6:K46)</f>
        <v>12</v>
      </c>
      <c r="L50" s="35">
        <f>SUM(L6:L46)</f>
        <v>30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74</v>
      </c>
      <c r="B2" s="55"/>
      <c r="C2" s="55"/>
      <c r="D2" s="55"/>
      <c r="E2" s="55"/>
      <c r="G2" s="52" t="str">
        <f>'川崎'!G2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3</v>
      </c>
      <c r="C6" s="8">
        <v>0</v>
      </c>
      <c r="D6" s="9">
        <v>3</v>
      </c>
      <c r="E6" s="10">
        <v>41</v>
      </c>
      <c r="F6" s="8">
        <f aca="true" t="shared" si="1" ref="F6:F46">G6+H6</f>
        <v>5</v>
      </c>
      <c r="G6" s="8">
        <v>2</v>
      </c>
      <c r="H6" s="9">
        <v>3</v>
      </c>
      <c r="I6" s="10">
        <v>82</v>
      </c>
      <c r="J6" s="8">
        <f aca="true" t="shared" si="2" ref="J6:J24">SUM(K6:L6)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10</v>
      </c>
      <c r="G7" s="12">
        <v>6</v>
      </c>
      <c r="H7" s="13">
        <v>4</v>
      </c>
      <c r="I7" s="14">
        <v>83</v>
      </c>
      <c r="J7" s="12">
        <f t="shared" si="2"/>
        <v>4</v>
      </c>
      <c r="K7" s="12">
        <v>0</v>
      </c>
      <c r="L7" s="13">
        <v>4</v>
      </c>
    </row>
    <row r="8" spans="1:12" ht="25.5" customHeight="1">
      <c r="A8" s="15">
        <v>2</v>
      </c>
      <c r="B8" s="16">
        <f t="shared" si="0"/>
        <v>1</v>
      </c>
      <c r="C8" s="16">
        <v>1</v>
      </c>
      <c r="D8" s="17">
        <v>0</v>
      </c>
      <c r="E8" s="10">
        <v>43</v>
      </c>
      <c r="F8" s="16">
        <f t="shared" si="1"/>
        <v>6</v>
      </c>
      <c r="G8" s="16">
        <v>1</v>
      </c>
      <c r="H8" s="17">
        <v>5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0</v>
      </c>
      <c r="D9" s="13">
        <v>2</v>
      </c>
      <c r="E9" s="14">
        <v>44</v>
      </c>
      <c r="F9" s="12">
        <f t="shared" si="1"/>
        <v>3</v>
      </c>
      <c r="G9" s="12">
        <v>2</v>
      </c>
      <c r="H9" s="13">
        <v>1</v>
      </c>
      <c r="I9" s="14">
        <v>85</v>
      </c>
      <c r="J9" s="12">
        <f t="shared" si="2"/>
        <v>2</v>
      </c>
      <c r="K9" s="12">
        <v>1</v>
      </c>
      <c r="L9" s="13">
        <v>1</v>
      </c>
    </row>
    <row r="10" spans="1:12" ht="25.5" customHeight="1">
      <c r="A10" s="19">
        <v>4</v>
      </c>
      <c r="B10" s="20">
        <f t="shared" si="0"/>
        <v>4</v>
      </c>
      <c r="C10" s="20">
        <v>2</v>
      </c>
      <c r="D10" s="21">
        <v>2</v>
      </c>
      <c r="E10" s="22">
        <v>45</v>
      </c>
      <c r="F10" s="20">
        <f t="shared" si="1"/>
        <v>3</v>
      </c>
      <c r="G10" s="20">
        <v>2</v>
      </c>
      <c r="H10" s="21">
        <v>1</v>
      </c>
      <c r="I10" s="22">
        <v>86</v>
      </c>
      <c r="J10" s="20">
        <f t="shared" si="2"/>
        <v>2</v>
      </c>
      <c r="K10" s="20">
        <v>1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0</v>
      </c>
      <c r="D11" s="13">
        <v>3</v>
      </c>
      <c r="E11" s="14">
        <v>46</v>
      </c>
      <c r="F11" s="12">
        <f t="shared" si="1"/>
        <v>5</v>
      </c>
      <c r="G11" s="12">
        <v>3</v>
      </c>
      <c r="H11" s="13">
        <v>2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3</v>
      </c>
      <c r="C12" s="20">
        <v>2</v>
      </c>
      <c r="D12" s="21">
        <v>1</v>
      </c>
      <c r="E12" s="22">
        <v>47</v>
      </c>
      <c r="F12" s="20">
        <f t="shared" si="1"/>
        <v>5</v>
      </c>
      <c r="G12" s="20">
        <v>5</v>
      </c>
      <c r="H12" s="21">
        <v>0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4</v>
      </c>
      <c r="C13" s="12">
        <v>1</v>
      </c>
      <c r="D13" s="13">
        <v>3</v>
      </c>
      <c r="E13" s="14">
        <v>48</v>
      </c>
      <c r="F13" s="12">
        <f t="shared" si="1"/>
        <v>6</v>
      </c>
      <c r="G13" s="12">
        <v>3</v>
      </c>
      <c r="H13" s="13">
        <v>3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4</v>
      </c>
      <c r="C14" s="20">
        <v>2</v>
      </c>
      <c r="D14" s="21">
        <v>2</v>
      </c>
      <c r="E14" s="22">
        <v>49</v>
      </c>
      <c r="F14" s="20">
        <f t="shared" si="1"/>
        <v>4</v>
      </c>
      <c r="G14" s="20">
        <v>3</v>
      </c>
      <c r="H14" s="21">
        <v>1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4</v>
      </c>
      <c r="C15" s="12">
        <v>1</v>
      </c>
      <c r="D15" s="13">
        <v>3</v>
      </c>
      <c r="E15" s="14">
        <v>50</v>
      </c>
      <c r="F15" s="12">
        <f t="shared" si="1"/>
        <v>4</v>
      </c>
      <c r="G15" s="12">
        <v>2</v>
      </c>
      <c r="H15" s="13">
        <v>2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5</v>
      </c>
      <c r="C16" s="20">
        <v>1</v>
      </c>
      <c r="D16" s="21">
        <v>4</v>
      </c>
      <c r="E16" s="22">
        <v>51</v>
      </c>
      <c r="F16" s="20">
        <f t="shared" si="1"/>
        <v>6</v>
      </c>
      <c r="G16" s="20">
        <v>3</v>
      </c>
      <c r="H16" s="21">
        <v>3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2</v>
      </c>
      <c r="D17" s="13">
        <v>2</v>
      </c>
      <c r="E17" s="14">
        <v>52</v>
      </c>
      <c r="F17" s="12">
        <f t="shared" si="1"/>
        <v>4</v>
      </c>
      <c r="G17" s="12">
        <v>1</v>
      </c>
      <c r="H17" s="13">
        <v>3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0</v>
      </c>
      <c r="D18" s="21">
        <v>2</v>
      </c>
      <c r="E18" s="22">
        <v>53</v>
      </c>
      <c r="F18" s="20">
        <f t="shared" si="1"/>
        <v>7</v>
      </c>
      <c r="G18" s="20">
        <v>2</v>
      </c>
      <c r="H18" s="21">
        <v>5</v>
      </c>
      <c r="I18" s="22">
        <v>94</v>
      </c>
      <c r="J18" s="20">
        <f t="shared" si="2"/>
        <v>1</v>
      </c>
      <c r="K18" s="20">
        <v>1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7</v>
      </c>
      <c r="G19" s="12">
        <v>5</v>
      </c>
      <c r="H19" s="13">
        <v>2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3</v>
      </c>
      <c r="C20" s="20">
        <v>1</v>
      </c>
      <c r="D20" s="21">
        <v>2</v>
      </c>
      <c r="E20" s="22">
        <v>55</v>
      </c>
      <c r="F20" s="20">
        <f t="shared" si="1"/>
        <v>4</v>
      </c>
      <c r="G20" s="20">
        <v>2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2</v>
      </c>
      <c r="D21" s="13">
        <v>1</v>
      </c>
      <c r="E21" s="14">
        <v>56</v>
      </c>
      <c r="F21" s="24">
        <f t="shared" si="1"/>
        <v>5</v>
      </c>
      <c r="G21" s="24">
        <v>4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2</v>
      </c>
      <c r="D22" s="21">
        <v>2</v>
      </c>
      <c r="E22" s="22">
        <v>57</v>
      </c>
      <c r="F22" s="20">
        <f t="shared" si="1"/>
        <v>10</v>
      </c>
      <c r="G22" s="20">
        <v>7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3</v>
      </c>
      <c r="C23" s="12">
        <v>0</v>
      </c>
      <c r="D23" s="13">
        <v>3</v>
      </c>
      <c r="E23" s="14">
        <v>58</v>
      </c>
      <c r="F23" s="12">
        <f t="shared" si="1"/>
        <v>6</v>
      </c>
      <c r="G23" s="12">
        <v>2</v>
      </c>
      <c r="H23" s="13">
        <v>4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4</v>
      </c>
      <c r="C24" s="20">
        <v>4</v>
      </c>
      <c r="D24" s="21">
        <v>0</v>
      </c>
      <c r="E24" s="22">
        <v>59</v>
      </c>
      <c r="F24" s="20">
        <f t="shared" si="1"/>
        <v>4</v>
      </c>
      <c r="G24" s="20">
        <v>2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4</v>
      </c>
      <c r="D25" s="13">
        <v>0</v>
      </c>
      <c r="E25" s="14">
        <v>60</v>
      </c>
      <c r="F25" s="12">
        <f t="shared" si="1"/>
        <v>5</v>
      </c>
      <c r="G25" s="12">
        <v>2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1</v>
      </c>
      <c r="D26" s="21">
        <v>1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0</v>
      </c>
      <c r="D27" s="13">
        <v>3</v>
      </c>
      <c r="E27" s="14">
        <v>62</v>
      </c>
      <c r="F27" s="12">
        <f t="shared" si="1"/>
        <v>6</v>
      </c>
      <c r="G27" s="12">
        <v>4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3</v>
      </c>
      <c r="D28" s="21">
        <v>1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8</v>
      </c>
      <c r="G29" s="12">
        <v>2</v>
      </c>
      <c r="H29" s="13">
        <v>6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5</v>
      </c>
      <c r="C30" s="20">
        <v>4</v>
      </c>
      <c r="D30" s="21">
        <v>1</v>
      </c>
      <c r="E30" s="22">
        <v>65</v>
      </c>
      <c r="F30" s="20">
        <f t="shared" si="1"/>
        <v>7</v>
      </c>
      <c r="G30" s="20">
        <v>3</v>
      </c>
      <c r="H30" s="21">
        <v>4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</v>
      </c>
      <c r="C31" s="12">
        <v>3</v>
      </c>
      <c r="D31" s="13">
        <v>1</v>
      </c>
      <c r="E31" s="14">
        <v>66</v>
      </c>
      <c r="F31" s="12">
        <f t="shared" si="1"/>
        <v>7</v>
      </c>
      <c r="G31" s="12">
        <v>4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2</v>
      </c>
      <c r="D32" s="21">
        <v>3</v>
      </c>
      <c r="E32" s="22">
        <v>67</v>
      </c>
      <c r="F32" s="20">
        <f t="shared" si="1"/>
        <v>6</v>
      </c>
      <c r="G32" s="20">
        <v>3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7</v>
      </c>
      <c r="C33" s="12">
        <v>5</v>
      </c>
      <c r="D33" s="13">
        <v>2</v>
      </c>
      <c r="E33" s="14">
        <v>68</v>
      </c>
      <c r="F33" s="12">
        <f t="shared" si="1"/>
        <v>2</v>
      </c>
      <c r="G33" s="12">
        <v>2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5</v>
      </c>
      <c r="C34" s="26">
        <v>2</v>
      </c>
      <c r="D34" s="27">
        <v>3</v>
      </c>
      <c r="E34" s="22">
        <v>69</v>
      </c>
      <c r="F34" s="20">
        <f t="shared" si="1"/>
        <v>4</v>
      </c>
      <c r="G34" s="20">
        <v>3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2</v>
      </c>
      <c r="D35" s="13">
        <v>0</v>
      </c>
      <c r="E35" s="14">
        <v>70</v>
      </c>
      <c r="F35" s="12">
        <f t="shared" si="1"/>
        <v>3</v>
      </c>
      <c r="G35" s="12">
        <v>2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1</v>
      </c>
      <c r="D36" s="21">
        <v>2</v>
      </c>
      <c r="E36" s="22">
        <v>71</v>
      </c>
      <c r="F36" s="20">
        <f t="shared" si="1"/>
        <v>6</v>
      </c>
      <c r="G36" s="20">
        <v>2</v>
      </c>
      <c r="H36" s="21">
        <v>4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</v>
      </c>
      <c r="C37" s="12">
        <v>2</v>
      </c>
      <c r="D37" s="13">
        <v>2</v>
      </c>
      <c r="E37" s="14">
        <v>72</v>
      </c>
      <c r="F37" s="12">
        <f t="shared" si="1"/>
        <v>2</v>
      </c>
      <c r="G37" s="12">
        <v>2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4</v>
      </c>
      <c r="D38" s="21">
        <v>0</v>
      </c>
      <c r="E38" s="22">
        <v>73</v>
      </c>
      <c r="F38" s="20">
        <f t="shared" si="1"/>
        <v>4</v>
      </c>
      <c r="G38" s="20">
        <v>1</v>
      </c>
      <c r="H38" s="21">
        <v>3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6</v>
      </c>
      <c r="C39" s="12">
        <v>3</v>
      </c>
      <c r="D39" s="13">
        <v>3</v>
      </c>
      <c r="E39" s="14">
        <v>74</v>
      </c>
      <c r="F39" s="12">
        <f t="shared" si="1"/>
        <v>4</v>
      </c>
      <c r="G39" s="12">
        <v>1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5</v>
      </c>
      <c r="C40" s="20">
        <v>3</v>
      </c>
      <c r="D40" s="21">
        <v>2</v>
      </c>
      <c r="E40" s="22">
        <v>75</v>
      </c>
      <c r="F40" s="20">
        <f t="shared" si="1"/>
        <v>4</v>
      </c>
      <c r="G40" s="20">
        <v>1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</v>
      </c>
      <c r="C41" s="12">
        <v>1</v>
      </c>
      <c r="D41" s="13">
        <v>3</v>
      </c>
      <c r="E41" s="14">
        <v>76</v>
      </c>
      <c r="F41" s="12">
        <f t="shared" si="1"/>
        <v>5</v>
      </c>
      <c r="G41" s="12">
        <v>2</v>
      </c>
      <c r="H41" s="13">
        <v>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</v>
      </c>
      <c r="C42" s="20">
        <v>1</v>
      </c>
      <c r="D42" s="21">
        <v>2</v>
      </c>
      <c r="E42" s="22">
        <v>77</v>
      </c>
      <c r="F42" s="20">
        <f t="shared" si="1"/>
        <v>4</v>
      </c>
      <c r="G42" s="20">
        <v>3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4</v>
      </c>
      <c r="C43" s="12">
        <v>3</v>
      </c>
      <c r="D43" s="13">
        <v>1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5</v>
      </c>
      <c r="C44" s="20">
        <v>3</v>
      </c>
      <c r="D44" s="21">
        <v>2</v>
      </c>
      <c r="E44" s="22">
        <v>79</v>
      </c>
      <c r="F44" s="20">
        <f t="shared" si="1"/>
        <v>2</v>
      </c>
      <c r="G44" s="20">
        <v>0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</v>
      </c>
      <c r="C45" s="12">
        <v>2</v>
      </c>
      <c r="D45" s="13">
        <v>0</v>
      </c>
      <c r="E45" s="14">
        <v>80</v>
      </c>
      <c r="F45" s="12">
        <f t="shared" si="1"/>
        <v>7</v>
      </c>
      <c r="G45" s="12">
        <v>3</v>
      </c>
      <c r="H45" s="13">
        <v>4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1</v>
      </c>
      <c r="D46" s="30">
        <v>0</v>
      </c>
      <c r="E46" s="28">
        <v>81</v>
      </c>
      <c r="F46" s="29">
        <f t="shared" si="1"/>
        <v>5</v>
      </c>
      <c r="G46" s="29">
        <v>1</v>
      </c>
      <c r="H46" s="30">
        <v>4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359</v>
      </c>
      <c r="K47" s="33">
        <f>C50+G50+K50</f>
        <v>175</v>
      </c>
      <c r="L47" s="34">
        <f>D50+H50+L50</f>
        <v>184</v>
      </c>
    </row>
    <row r="48" ht="25.5" customHeight="1"/>
    <row r="49" ht="25.5" customHeight="1"/>
    <row r="50" spans="2:12" s="36" customFormat="1" ht="17.25">
      <c r="B50" s="35">
        <f>SUM(B6:B47)</f>
        <v>145</v>
      </c>
      <c r="C50" s="35">
        <f>SUM(C6:C47)</f>
        <v>74</v>
      </c>
      <c r="D50" s="35">
        <f>SUM(D6:D46)</f>
        <v>71</v>
      </c>
      <c r="F50" s="35">
        <f>SUM(F6:F47)</f>
        <v>198</v>
      </c>
      <c r="G50" s="35">
        <f>SUM(G6:G47)</f>
        <v>98</v>
      </c>
      <c r="H50" s="35">
        <f>SUM(H6:H47)</f>
        <v>100</v>
      </c>
      <c r="J50" s="35">
        <f>SUM(J6:J46)</f>
        <v>16</v>
      </c>
      <c r="K50" s="35">
        <f>SUM(K6:K46)</f>
        <v>3</v>
      </c>
      <c r="L50" s="35">
        <f>SUM(L6:L46)</f>
        <v>13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16" sqref="O16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73</v>
      </c>
      <c r="B2" s="55"/>
      <c r="C2" s="55"/>
      <c r="D2" s="55"/>
      <c r="E2" s="55"/>
      <c r="G2" s="52" t="str">
        <f>'鬼長'!G2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3</v>
      </c>
      <c r="G6" s="8">
        <v>1</v>
      </c>
      <c r="H6" s="9">
        <v>2</v>
      </c>
      <c r="I6" s="10">
        <v>82</v>
      </c>
      <c r="J6" s="8">
        <f aca="true" t="shared" si="2" ref="J6:J24">SUM(K6:L6)</f>
        <v>3</v>
      </c>
      <c r="K6" s="8">
        <v>2</v>
      </c>
      <c r="L6" s="9">
        <v>1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5</v>
      </c>
      <c r="G7" s="12">
        <v>4</v>
      </c>
      <c r="H7" s="13">
        <v>1</v>
      </c>
      <c r="I7" s="14">
        <v>83</v>
      </c>
      <c r="J7" s="12">
        <f t="shared" si="2"/>
        <v>2</v>
      </c>
      <c r="K7" s="12">
        <v>1</v>
      </c>
      <c r="L7" s="13">
        <v>1</v>
      </c>
    </row>
    <row r="8" spans="1:12" ht="25.5" customHeight="1">
      <c r="A8" s="15">
        <v>2</v>
      </c>
      <c r="B8" s="16">
        <f t="shared" si="0"/>
        <v>2</v>
      </c>
      <c r="C8" s="16">
        <v>0</v>
      </c>
      <c r="D8" s="17">
        <v>2</v>
      </c>
      <c r="E8" s="10">
        <v>43</v>
      </c>
      <c r="F8" s="16">
        <f t="shared" si="1"/>
        <v>5</v>
      </c>
      <c r="G8" s="16">
        <v>2</v>
      </c>
      <c r="H8" s="17">
        <v>3</v>
      </c>
      <c r="I8" s="10">
        <v>84</v>
      </c>
      <c r="J8" s="16">
        <f t="shared" si="2"/>
        <v>2</v>
      </c>
      <c r="K8" s="16">
        <v>0</v>
      </c>
      <c r="L8" s="17">
        <v>2</v>
      </c>
    </row>
    <row r="9" spans="1:12" ht="25.5" customHeight="1">
      <c r="A9" s="18">
        <v>3</v>
      </c>
      <c r="B9" s="12">
        <f t="shared" si="0"/>
        <v>4</v>
      </c>
      <c r="C9" s="12">
        <v>1</v>
      </c>
      <c r="D9" s="13">
        <v>3</v>
      </c>
      <c r="E9" s="14">
        <v>44</v>
      </c>
      <c r="F9" s="12">
        <f t="shared" si="1"/>
        <v>4</v>
      </c>
      <c r="G9" s="12">
        <v>2</v>
      </c>
      <c r="H9" s="13">
        <v>2</v>
      </c>
      <c r="I9" s="14">
        <v>85</v>
      </c>
      <c r="J9" s="12">
        <f t="shared" si="2"/>
        <v>4</v>
      </c>
      <c r="K9" s="12">
        <v>0</v>
      </c>
      <c r="L9" s="13">
        <v>4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6</v>
      </c>
      <c r="G10" s="20">
        <v>2</v>
      </c>
      <c r="H10" s="21">
        <v>4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1</v>
      </c>
      <c r="D11" s="13">
        <v>2</v>
      </c>
      <c r="E11" s="14">
        <v>46</v>
      </c>
      <c r="F11" s="12">
        <f t="shared" si="1"/>
        <v>5</v>
      </c>
      <c r="G11" s="12">
        <v>4</v>
      </c>
      <c r="H11" s="13">
        <v>1</v>
      </c>
      <c r="I11" s="14">
        <v>87</v>
      </c>
      <c r="J11" s="12">
        <f t="shared" si="2"/>
        <v>1</v>
      </c>
      <c r="K11" s="12">
        <v>1</v>
      </c>
      <c r="L11" s="13">
        <v>0</v>
      </c>
    </row>
    <row r="12" spans="1:12" ht="25.5" customHeight="1">
      <c r="A12" s="23">
        <v>6</v>
      </c>
      <c r="B12" s="20">
        <f t="shared" si="0"/>
        <v>3</v>
      </c>
      <c r="C12" s="20">
        <v>3</v>
      </c>
      <c r="D12" s="21">
        <v>0</v>
      </c>
      <c r="E12" s="22">
        <v>47</v>
      </c>
      <c r="F12" s="20">
        <f t="shared" si="1"/>
        <v>6</v>
      </c>
      <c r="G12" s="20">
        <v>3</v>
      </c>
      <c r="H12" s="21">
        <v>3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3</v>
      </c>
      <c r="G13" s="12">
        <v>1</v>
      </c>
      <c r="H13" s="13">
        <v>2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6</v>
      </c>
      <c r="G14" s="20">
        <v>3</v>
      </c>
      <c r="H14" s="21">
        <v>3</v>
      </c>
      <c r="I14" s="22">
        <v>90</v>
      </c>
      <c r="J14" s="20">
        <f t="shared" si="2"/>
        <v>1</v>
      </c>
      <c r="K14" s="20">
        <v>1</v>
      </c>
      <c r="L14" s="21">
        <v>0</v>
      </c>
    </row>
    <row r="15" spans="1:12" ht="25.5" customHeight="1">
      <c r="A15" s="18">
        <v>9</v>
      </c>
      <c r="B15" s="12">
        <f t="shared" si="0"/>
        <v>2</v>
      </c>
      <c r="C15" s="12">
        <v>1</v>
      </c>
      <c r="D15" s="13">
        <v>1</v>
      </c>
      <c r="E15" s="14">
        <v>50</v>
      </c>
      <c r="F15" s="12">
        <f t="shared" si="1"/>
        <v>7</v>
      </c>
      <c r="G15" s="12">
        <v>5</v>
      </c>
      <c r="H15" s="13">
        <v>2</v>
      </c>
      <c r="I15" s="14">
        <v>91</v>
      </c>
      <c r="J15" s="12">
        <f t="shared" si="2"/>
        <v>2</v>
      </c>
      <c r="K15" s="12">
        <v>0</v>
      </c>
      <c r="L15" s="13">
        <v>2</v>
      </c>
    </row>
    <row r="16" spans="1:12" ht="25.5" customHeight="1">
      <c r="A16" s="19">
        <v>10</v>
      </c>
      <c r="B16" s="20">
        <f t="shared" si="0"/>
        <v>3</v>
      </c>
      <c r="C16" s="20">
        <v>2</v>
      </c>
      <c r="D16" s="21">
        <v>1</v>
      </c>
      <c r="E16" s="22">
        <v>51</v>
      </c>
      <c r="F16" s="20">
        <f t="shared" si="1"/>
        <v>5</v>
      </c>
      <c r="G16" s="20">
        <v>2</v>
      </c>
      <c r="H16" s="21">
        <v>3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10</v>
      </c>
      <c r="G17" s="12">
        <v>5</v>
      </c>
      <c r="H17" s="13">
        <v>5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4</v>
      </c>
      <c r="C18" s="20">
        <v>1</v>
      </c>
      <c r="D18" s="21">
        <v>3</v>
      </c>
      <c r="E18" s="22">
        <v>53</v>
      </c>
      <c r="F18" s="20">
        <f t="shared" si="1"/>
        <v>12</v>
      </c>
      <c r="G18" s="20">
        <v>5</v>
      </c>
      <c r="H18" s="21">
        <v>7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2</v>
      </c>
      <c r="D19" s="13">
        <v>3</v>
      </c>
      <c r="E19" s="14">
        <v>54</v>
      </c>
      <c r="F19" s="12">
        <f t="shared" si="1"/>
        <v>8</v>
      </c>
      <c r="G19" s="12">
        <v>4</v>
      </c>
      <c r="H19" s="13">
        <v>4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4</v>
      </c>
      <c r="C20" s="20">
        <v>3</v>
      </c>
      <c r="D20" s="21">
        <v>1</v>
      </c>
      <c r="E20" s="22">
        <v>55</v>
      </c>
      <c r="F20" s="20">
        <f t="shared" si="1"/>
        <v>8</v>
      </c>
      <c r="G20" s="20">
        <v>4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7</v>
      </c>
      <c r="C21" s="12">
        <v>5</v>
      </c>
      <c r="D21" s="13">
        <v>2</v>
      </c>
      <c r="E21" s="14">
        <v>56</v>
      </c>
      <c r="F21" s="24">
        <f t="shared" si="1"/>
        <v>10</v>
      </c>
      <c r="G21" s="24">
        <v>2</v>
      </c>
      <c r="H21" s="25">
        <v>8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1</v>
      </c>
      <c r="D22" s="21">
        <v>3</v>
      </c>
      <c r="E22" s="22">
        <v>57</v>
      </c>
      <c r="F22" s="20">
        <f t="shared" si="1"/>
        <v>12</v>
      </c>
      <c r="G22" s="20">
        <v>7</v>
      </c>
      <c r="H22" s="21">
        <v>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7</v>
      </c>
      <c r="C23" s="12">
        <v>3</v>
      </c>
      <c r="D23" s="13">
        <v>4</v>
      </c>
      <c r="E23" s="14">
        <v>58</v>
      </c>
      <c r="F23" s="12">
        <f t="shared" si="1"/>
        <v>7</v>
      </c>
      <c r="G23" s="12">
        <v>4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8</v>
      </c>
      <c r="G24" s="20">
        <v>5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1</v>
      </c>
      <c r="D25" s="13">
        <v>1</v>
      </c>
      <c r="E25" s="14">
        <v>60</v>
      </c>
      <c r="F25" s="12">
        <f t="shared" si="1"/>
        <v>9</v>
      </c>
      <c r="G25" s="12">
        <v>6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8</v>
      </c>
      <c r="C26" s="20">
        <v>4</v>
      </c>
      <c r="D26" s="21">
        <v>4</v>
      </c>
      <c r="E26" s="22">
        <v>61</v>
      </c>
      <c r="F26" s="20">
        <f t="shared" si="1"/>
        <v>6</v>
      </c>
      <c r="G26" s="20">
        <v>4</v>
      </c>
      <c r="H26" s="21">
        <v>2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7</v>
      </c>
      <c r="C27" s="12">
        <v>2</v>
      </c>
      <c r="D27" s="13">
        <v>5</v>
      </c>
      <c r="E27" s="14">
        <v>62</v>
      </c>
      <c r="F27" s="12">
        <f t="shared" si="1"/>
        <v>2</v>
      </c>
      <c r="G27" s="12">
        <v>1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10</v>
      </c>
      <c r="C28" s="20">
        <v>8</v>
      </c>
      <c r="D28" s="21">
        <v>2</v>
      </c>
      <c r="E28" s="22">
        <v>63</v>
      </c>
      <c r="F28" s="20">
        <f t="shared" si="1"/>
        <v>4</v>
      </c>
      <c r="G28" s="20">
        <v>2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10</v>
      </c>
      <c r="C29" s="12">
        <v>1</v>
      </c>
      <c r="D29" s="13">
        <v>9</v>
      </c>
      <c r="E29" s="14">
        <v>64</v>
      </c>
      <c r="F29" s="12">
        <f t="shared" si="1"/>
        <v>4</v>
      </c>
      <c r="G29" s="12">
        <v>2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6</v>
      </c>
      <c r="C30" s="20">
        <v>3</v>
      </c>
      <c r="D30" s="21">
        <v>3</v>
      </c>
      <c r="E30" s="22">
        <v>65</v>
      </c>
      <c r="F30" s="20">
        <f t="shared" si="1"/>
        <v>6</v>
      </c>
      <c r="G30" s="20">
        <v>5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</v>
      </c>
      <c r="C31" s="12">
        <v>2</v>
      </c>
      <c r="D31" s="13">
        <v>2</v>
      </c>
      <c r="E31" s="14">
        <v>66</v>
      </c>
      <c r="F31" s="12">
        <f t="shared" si="1"/>
        <v>3</v>
      </c>
      <c r="G31" s="12">
        <v>1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6</v>
      </c>
      <c r="C32" s="20">
        <v>5</v>
      </c>
      <c r="D32" s="21">
        <v>1</v>
      </c>
      <c r="E32" s="22">
        <v>67</v>
      </c>
      <c r="F32" s="20">
        <f t="shared" si="1"/>
        <v>3</v>
      </c>
      <c r="G32" s="20">
        <v>1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9</v>
      </c>
      <c r="C33" s="12">
        <v>2</v>
      </c>
      <c r="D33" s="13">
        <v>7</v>
      </c>
      <c r="E33" s="14">
        <v>68</v>
      </c>
      <c r="F33" s="12">
        <f t="shared" si="1"/>
        <v>3</v>
      </c>
      <c r="G33" s="12">
        <v>1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2</v>
      </c>
      <c r="D34" s="27">
        <v>2</v>
      </c>
      <c r="E34" s="22">
        <v>69</v>
      </c>
      <c r="F34" s="20">
        <f t="shared" si="1"/>
        <v>6</v>
      </c>
      <c r="G34" s="20">
        <v>3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3</v>
      </c>
      <c r="D35" s="13">
        <v>1</v>
      </c>
      <c r="E35" s="14">
        <v>70</v>
      </c>
      <c r="F35" s="12">
        <f t="shared" si="1"/>
        <v>8</v>
      </c>
      <c r="G35" s="12">
        <v>1</v>
      </c>
      <c r="H35" s="13">
        <v>7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1</v>
      </c>
      <c r="D36" s="21">
        <v>1</v>
      </c>
      <c r="E36" s="22">
        <v>71</v>
      </c>
      <c r="F36" s="20">
        <f t="shared" si="1"/>
        <v>6</v>
      </c>
      <c r="G36" s="20">
        <v>3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5</v>
      </c>
      <c r="C37" s="12">
        <v>4</v>
      </c>
      <c r="D37" s="13">
        <v>1</v>
      </c>
      <c r="E37" s="14">
        <v>72</v>
      </c>
      <c r="F37" s="12">
        <f t="shared" si="1"/>
        <v>7</v>
      </c>
      <c r="G37" s="12">
        <v>2</v>
      </c>
      <c r="H37" s="13">
        <v>5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3</v>
      </c>
      <c r="D38" s="21">
        <v>1</v>
      </c>
      <c r="E38" s="22">
        <v>73</v>
      </c>
      <c r="F38" s="20">
        <f t="shared" si="1"/>
        <v>4</v>
      </c>
      <c r="G38" s="20">
        <v>2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4</v>
      </c>
      <c r="C39" s="12">
        <v>2</v>
      </c>
      <c r="D39" s="13">
        <v>2</v>
      </c>
      <c r="E39" s="14">
        <v>74</v>
      </c>
      <c r="F39" s="12">
        <f t="shared" si="1"/>
        <v>7</v>
      </c>
      <c r="G39" s="12">
        <v>3</v>
      </c>
      <c r="H39" s="13">
        <v>4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</v>
      </c>
      <c r="C40" s="20">
        <v>2</v>
      </c>
      <c r="D40" s="21">
        <v>1</v>
      </c>
      <c r="E40" s="22">
        <v>75</v>
      </c>
      <c r="F40" s="20">
        <f t="shared" si="1"/>
        <v>3</v>
      </c>
      <c r="G40" s="20">
        <v>2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2</v>
      </c>
      <c r="D41" s="13">
        <v>3</v>
      </c>
      <c r="E41" s="14">
        <v>76</v>
      </c>
      <c r="F41" s="12">
        <f t="shared" si="1"/>
        <v>4</v>
      </c>
      <c r="G41" s="12">
        <v>2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2</v>
      </c>
      <c r="D42" s="21">
        <v>2</v>
      </c>
      <c r="E42" s="22">
        <v>77</v>
      </c>
      <c r="F42" s="20">
        <f t="shared" si="1"/>
        <v>6</v>
      </c>
      <c r="G42" s="20">
        <v>1</v>
      </c>
      <c r="H42" s="21">
        <v>5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9</v>
      </c>
      <c r="C43" s="12">
        <v>5</v>
      </c>
      <c r="D43" s="13">
        <v>4</v>
      </c>
      <c r="E43" s="14">
        <v>78</v>
      </c>
      <c r="F43" s="12">
        <f t="shared" si="1"/>
        <v>8</v>
      </c>
      <c r="G43" s="12">
        <v>3</v>
      </c>
      <c r="H43" s="13">
        <v>5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2</v>
      </c>
      <c r="D44" s="21">
        <v>2</v>
      </c>
      <c r="E44" s="22">
        <v>79</v>
      </c>
      <c r="F44" s="20">
        <f t="shared" si="1"/>
        <v>5</v>
      </c>
      <c r="G44" s="20">
        <v>2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3</v>
      </c>
      <c r="D45" s="13">
        <v>0</v>
      </c>
      <c r="E45" s="14">
        <v>80</v>
      </c>
      <c r="F45" s="12">
        <f t="shared" si="1"/>
        <v>5</v>
      </c>
      <c r="G45" s="12">
        <v>3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2</v>
      </c>
      <c r="D46" s="30">
        <v>3</v>
      </c>
      <c r="E46" s="28">
        <v>81</v>
      </c>
      <c r="F46" s="29">
        <f t="shared" si="1"/>
        <v>7</v>
      </c>
      <c r="G46" s="29">
        <v>1</v>
      </c>
      <c r="H46" s="30">
        <v>6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442</v>
      </c>
      <c r="K47" s="33">
        <f>C50+G50+K50</f>
        <v>211</v>
      </c>
      <c r="L47" s="34">
        <f>D50+H50+L50</f>
        <v>231</v>
      </c>
    </row>
    <row r="48" ht="25.5" customHeight="1"/>
    <row r="49" ht="25.5" customHeight="1"/>
    <row r="50" spans="2:12" s="36" customFormat="1" ht="17.25">
      <c r="B50" s="35">
        <f>SUM(B6:B47)</f>
        <v>175</v>
      </c>
      <c r="C50" s="35">
        <f>SUM(C6:C47)</f>
        <v>89</v>
      </c>
      <c r="D50" s="35">
        <f>SUM(D6:D46)</f>
        <v>86</v>
      </c>
      <c r="F50" s="35">
        <f>SUM(F6:F47)</f>
        <v>246</v>
      </c>
      <c r="G50" s="35">
        <f>SUM(G6:G47)</f>
        <v>116</v>
      </c>
      <c r="H50" s="35">
        <f>SUM(H6:H47)</f>
        <v>130</v>
      </c>
      <c r="J50" s="35">
        <f>SUM(J6:J46)</f>
        <v>21</v>
      </c>
      <c r="K50" s="35">
        <f>SUM(K6:K46)</f>
        <v>6</v>
      </c>
      <c r="L50" s="35">
        <f>SUM(L6:L46)</f>
        <v>15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72</v>
      </c>
      <c r="B2" s="55"/>
      <c r="C2" s="55"/>
      <c r="D2" s="55"/>
      <c r="E2" s="55"/>
      <c r="G2" s="52" t="str">
        <f>'下小目'!G2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4</v>
      </c>
      <c r="G6" s="8">
        <v>3</v>
      </c>
      <c r="H6" s="9">
        <v>1</v>
      </c>
      <c r="I6" s="10">
        <v>82</v>
      </c>
      <c r="J6" s="8">
        <f aca="true" t="shared" si="2" ref="J6:J24">SUM(K6:L6)</f>
        <v>2</v>
      </c>
      <c r="K6" s="8">
        <v>2</v>
      </c>
      <c r="L6" s="9">
        <v>0</v>
      </c>
    </row>
    <row r="7" spans="1:12" ht="25.5" customHeight="1">
      <c r="A7" s="11">
        <v>1</v>
      </c>
      <c r="B7" s="12">
        <f t="shared" si="0"/>
        <v>1</v>
      </c>
      <c r="C7" s="12">
        <v>1</v>
      </c>
      <c r="D7" s="13">
        <v>0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2</v>
      </c>
      <c r="K7" s="12">
        <v>0</v>
      </c>
      <c r="L7" s="13">
        <v>2</v>
      </c>
    </row>
    <row r="8" spans="1:12" ht="25.5" customHeight="1">
      <c r="A8" s="15">
        <v>2</v>
      </c>
      <c r="B8" s="16">
        <f t="shared" si="0"/>
        <v>1</v>
      </c>
      <c r="C8" s="16">
        <v>1</v>
      </c>
      <c r="D8" s="17">
        <v>0</v>
      </c>
      <c r="E8" s="10">
        <v>43</v>
      </c>
      <c r="F8" s="16">
        <f t="shared" si="1"/>
        <v>3</v>
      </c>
      <c r="G8" s="16">
        <v>1</v>
      </c>
      <c r="H8" s="17">
        <v>2</v>
      </c>
      <c r="I8" s="10">
        <v>84</v>
      </c>
      <c r="J8" s="16">
        <f t="shared" si="2"/>
        <v>2</v>
      </c>
      <c r="K8" s="16">
        <v>0</v>
      </c>
      <c r="L8" s="17">
        <v>2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5</v>
      </c>
      <c r="G9" s="12">
        <v>2</v>
      </c>
      <c r="H9" s="13">
        <v>3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4</v>
      </c>
      <c r="C10" s="20">
        <v>1</v>
      </c>
      <c r="D10" s="21">
        <v>3</v>
      </c>
      <c r="E10" s="22">
        <v>45</v>
      </c>
      <c r="F10" s="20">
        <f t="shared" si="1"/>
        <v>3</v>
      </c>
      <c r="G10" s="20">
        <v>1</v>
      </c>
      <c r="H10" s="21">
        <v>2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3</v>
      </c>
      <c r="D11" s="13">
        <v>0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1</v>
      </c>
      <c r="C12" s="20">
        <v>0</v>
      </c>
      <c r="D12" s="21">
        <v>1</v>
      </c>
      <c r="E12" s="22">
        <v>47</v>
      </c>
      <c r="F12" s="20">
        <f t="shared" si="1"/>
        <v>3</v>
      </c>
      <c r="G12" s="20">
        <v>1</v>
      </c>
      <c r="H12" s="21">
        <v>2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5</v>
      </c>
      <c r="C13" s="12">
        <v>3</v>
      </c>
      <c r="D13" s="13">
        <v>2</v>
      </c>
      <c r="E13" s="14">
        <v>48</v>
      </c>
      <c r="F13" s="12">
        <f t="shared" si="1"/>
        <v>5</v>
      </c>
      <c r="G13" s="12">
        <v>3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7</v>
      </c>
      <c r="G14" s="20">
        <v>3</v>
      </c>
      <c r="H14" s="21">
        <v>4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5</v>
      </c>
      <c r="C15" s="12">
        <v>3</v>
      </c>
      <c r="D15" s="13">
        <v>2</v>
      </c>
      <c r="E15" s="14">
        <v>50</v>
      </c>
      <c r="F15" s="12">
        <f t="shared" si="1"/>
        <v>3</v>
      </c>
      <c r="G15" s="12">
        <v>1</v>
      </c>
      <c r="H15" s="13">
        <v>2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3</v>
      </c>
      <c r="C16" s="20">
        <v>0</v>
      </c>
      <c r="D16" s="21">
        <v>3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11</v>
      </c>
      <c r="G17" s="12">
        <v>4</v>
      </c>
      <c r="H17" s="13">
        <v>7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2</v>
      </c>
      <c r="D18" s="21">
        <v>0</v>
      </c>
      <c r="E18" s="22">
        <v>53</v>
      </c>
      <c r="F18" s="20">
        <f t="shared" si="1"/>
        <v>4</v>
      </c>
      <c r="G18" s="20">
        <v>4</v>
      </c>
      <c r="H18" s="21">
        <v>0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4</v>
      </c>
      <c r="C19" s="12">
        <v>2</v>
      </c>
      <c r="D19" s="13">
        <v>2</v>
      </c>
      <c r="E19" s="14">
        <v>54</v>
      </c>
      <c r="F19" s="12">
        <f t="shared" si="1"/>
        <v>7</v>
      </c>
      <c r="G19" s="12">
        <v>3</v>
      </c>
      <c r="H19" s="13">
        <v>4</v>
      </c>
      <c r="I19" s="14">
        <v>95</v>
      </c>
      <c r="J19" s="12">
        <f t="shared" si="2"/>
        <v>1</v>
      </c>
      <c r="K19" s="12">
        <v>1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9</v>
      </c>
      <c r="G20" s="20">
        <v>5</v>
      </c>
      <c r="H20" s="21">
        <v>4</v>
      </c>
      <c r="I20" s="22">
        <v>96</v>
      </c>
      <c r="J20" s="20">
        <f t="shared" si="2"/>
        <v>1</v>
      </c>
      <c r="K20" s="20">
        <v>0</v>
      </c>
      <c r="L20" s="21">
        <v>1</v>
      </c>
    </row>
    <row r="21" spans="1:12" ht="25.5" customHeight="1">
      <c r="A21" s="18">
        <v>15</v>
      </c>
      <c r="B21" s="12">
        <f t="shared" si="0"/>
        <v>1</v>
      </c>
      <c r="C21" s="12">
        <v>0</v>
      </c>
      <c r="D21" s="13">
        <v>1</v>
      </c>
      <c r="E21" s="14">
        <v>56</v>
      </c>
      <c r="F21" s="24">
        <f t="shared" si="1"/>
        <v>6</v>
      </c>
      <c r="G21" s="24">
        <v>3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4</v>
      </c>
      <c r="G22" s="20">
        <v>3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3</v>
      </c>
      <c r="C23" s="12">
        <v>1</v>
      </c>
      <c r="D23" s="13">
        <v>2</v>
      </c>
      <c r="E23" s="14">
        <v>58</v>
      </c>
      <c r="F23" s="12">
        <f t="shared" si="1"/>
        <v>6</v>
      </c>
      <c r="G23" s="12">
        <v>3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1</v>
      </c>
      <c r="D24" s="21">
        <v>1</v>
      </c>
      <c r="E24" s="22">
        <v>59</v>
      </c>
      <c r="F24" s="20">
        <f t="shared" si="1"/>
        <v>6</v>
      </c>
      <c r="G24" s="20">
        <v>5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0</v>
      </c>
      <c r="D25" s="13">
        <v>1</v>
      </c>
      <c r="E25" s="14">
        <v>60</v>
      </c>
      <c r="F25" s="12">
        <f t="shared" si="1"/>
        <v>3</v>
      </c>
      <c r="G25" s="12">
        <v>2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1</v>
      </c>
      <c r="D26" s="21">
        <v>2</v>
      </c>
      <c r="E26" s="22">
        <v>61</v>
      </c>
      <c r="F26" s="20">
        <f t="shared" si="1"/>
        <v>2</v>
      </c>
      <c r="G26" s="20">
        <v>1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1</v>
      </c>
      <c r="G27" s="12">
        <v>1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5</v>
      </c>
      <c r="C28" s="20">
        <v>2</v>
      </c>
      <c r="D28" s="21">
        <v>3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0</v>
      </c>
      <c r="D29" s="13">
        <v>3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2</v>
      </c>
      <c r="D30" s="21">
        <v>1</v>
      </c>
      <c r="E30" s="22">
        <v>65</v>
      </c>
      <c r="F30" s="20">
        <f t="shared" si="1"/>
        <v>3</v>
      </c>
      <c r="G30" s="20">
        <v>1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</v>
      </c>
      <c r="C31" s="12">
        <v>0</v>
      </c>
      <c r="D31" s="13">
        <v>4</v>
      </c>
      <c r="E31" s="14">
        <v>66</v>
      </c>
      <c r="F31" s="12">
        <f t="shared" si="1"/>
        <v>2</v>
      </c>
      <c r="G31" s="12">
        <v>1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2</v>
      </c>
      <c r="D32" s="21">
        <v>2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2</v>
      </c>
      <c r="D33" s="13">
        <v>2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1</v>
      </c>
      <c r="D34" s="27">
        <v>2</v>
      </c>
      <c r="E34" s="22">
        <v>69</v>
      </c>
      <c r="F34" s="20">
        <f t="shared" si="1"/>
        <v>2</v>
      </c>
      <c r="G34" s="20">
        <v>1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1</v>
      </c>
      <c r="D35" s="13">
        <v>1</v>
      </c>
      <c r="E35" s="14">
        <v>70</v>
      </c>
      <c r="F35" s="12">
        <f t="shared" si="1"/>
        <v>3</v>
      </c>
      <c r="G35" s="12">
        <v>0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1</v>
      </c>
      <c r="D36" s="21">
        <v>3</v>
      </c>
      <c r="E36" s="22">
        <v>71</v>
      </c>
      <c r="F36" s="20">
        <f t="shared" si="1"/>
        <v>3</v>
      </c>
      <c r="G36" s="20">
        <v>2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1</v>
      </c>
      <c r="D37" s="13">
        <v>1</v>
      </c>
      <c r="E37" s="14">
        <v>72</v>
      </c>
      <c r="F37" s="12">
        <f t="shared" si="1"/>
        <v>2</v>
      </c>
      <c r="G37" s="12">
        <v>1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</v>
      </c>
      <c r="C38" s="20">
        <v>4</v>
      </c>
      <c r="D38" s="21">
        <v>1</v>
      </c>
      <c r="E38" s="22">
        <v>73</v>
      </c>
      <c r="F38" s="20">
        <f t="shared" si="1"/>
        <v>6</v>
      </c>
      <c r="G38" s="20">
        <v>2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3</v>
      </c>
      <c r="C39" s="12">
        <v>1</v>
      </c>
      <c r="D39" s="13">
        <v>2</v>
      </c>
      <c r="E39" s="14">
        <v>74</v>
      </c>
      <c r="F39" s="12">
        <f t="shared" si="1"/>
        <v>4</v>
      </c>
      <c r="G39" s="12">
        <v>3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0</v>
      </c>
      <c r="D40" s="21">
        <v>1</v>
      </c>
      <c r="E40" s="22">
        <v>75</v>
      </c>
      <c r="F40" s="20">
        <f t="shared" si="1"/>
        <v>5</v>
      </c>
      <c r="G40" s="20">
        <v>2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</v>
      </c>
      <c r="C41" s="12">
        <v>1</v>
      </c>
      <c r="D41" s="13">
        <v>1</v>
      </c>
      <c r="E41" s="14">
        <v>76</v>
      </c>
      <c r="F41" s="12">
        <f t="shared" si="1"/>
        <v>3</v>
      </c>
      <c r="G41" s="12">
        <v>0</v>
      </c>
      <c r="H41" s="13">
        <v>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4</v>
      </c>
      <c r="G42" s="20">
        <v>1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0</v>
      </c>
      <c r="D43" s="13">
        <v>1</v>
      </c>
      <c r="E43" s="14">
        <v>78</v>
      </c>
      <c r="F43" s="12">
        <f t="shared" si="1"/>
        <v>3</v>
      </c>
      <c r="G43" s="12">
        <v>2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1</v>
      </c>
      <c r="D44" s="21">
        <v>1</v>
      </c>
      <c r="E44" s="22">
        <v>79</v>
      </c>
      <c r="F44" s="20">
        <f t="shared" si="1"/>
        <v>6</v>
      </c>
      <c r="G44" s="20">
        <v>1</v>
      </c>
      <c r="H44" s="21">
        <v>5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</v>
      </c>
      <c r="C45" s="12">
        <v>0</v>
      </c>
      <c r="D45" s="13">
        <v>3</v>
      </c>
      <c r="E45" s="14">
        <v>80</v>
      </c>
      <c r="F45" s="12">
        <f t="shared" si="1"/>
        <v>3</v>
      </c>
      <c r="G45" s="12">
        <v>2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1</v>
      </c>
      <c r="D46" s="30">
        <v>0</v>
      </c>
      <c r="E46" s="28">
        <v>81</v>
      </c>
      <c r="F46" s="29">
        <f t="shared" si="1"/>
        <v>3</v>
      </c>
      <c r="G46" s="29">
        <v>1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267</v>
      </c>
      <c r="K47" s="33">
        <f>C50+G50+K50</f>
        <v>123</v>
      </c>
      <c r="L47" s="34">
        <f>D50+H50+L50</f>
        <v>144</v>
      </c>
    </row>
    <row r="48" ht="25.5" customHeight="1"/>
    <row r="49" ht="25.5" customHeight="1"/>
    <row r="50" spans="2:12" s="36" customFormat="1" ht="17.25">
      <c r="B50" s="35">
        <f>SUM(B6:B47)</f>
        <v>102</v>
      </c>
      <c r="C50" s="35">
        <f>SUM(C6:C47)</f>
        <v>45</v>
      </c>
      <c r="D50" s="35">
        <f>SUM(D6:D46)</f>
        <v>57</v>
      </c>
      <c r="F50" s="35">
        <f>SUM(F6:F47)</f>
        <v>153</v>
      </c>
      <c r="G50" s="35">
        <f>SUM(G6:G47)</f>
        <v>74</v>
      </c>
      <c r="H50" s="35">
        <f>SUM(H6:H47)</f>
        <v>79</v>
      </c>
      <c r="J50" s="35">
        <f>SUM(J6:J46)</f>
        <v>12</v>
      </c>
      <c r="K50" s="35">
        <f>SUM(K6:K46)</f>
        <v>4</v>
      </c>
      <c r="L50" s="35">
        <f>SUM(L6:L46)</f>
        <v>8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28">
      <selection activeCell="D25" sqref="D2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71</v>
      </c>
      <c r="B2" s="55"/>
      <c r="C2" s="55"/>
      <c r="D2" s="55"/>
      <c r="E2" s="55"/>
      <c r="G2" s="52" t="str">
        <f>'上長沼'!G2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4</v>
      </c>
      <c r="C6" s="8">
        <v>3</v>
      </c>
      <c r="D6" s="9">
        <v>1</v>
      </c>
      <c r="E6" s="10">
        <v>41</v>
      </c>
      <c r="F6" s="8">
        <f aca="true" t="shared" si="1" ref="F6:F46">G6+H6</f>
        <v>3</v>
      </c>
      <c r="G6" s="8">
        <v>1</v>
      </c>
      <c r="H6" s="9">
        <v>2</v>
      </c>
      <c r="I6" s="10">
        <v>82</v>
      </c>
      <c r="J6" s="8">
        <f aca="true" t="shared" si="2" ref="J6:J24">SUM(K6:L6)</f>
        <v>3</v>
      </c>
      <c r="K6" s="8">
        <v>0</v>
      </c>
      <c r="L6" s="9">
        <v>3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5</v>
      </c>
      <c r="G7" s="12">
        <v>5</v>
      </c>
      <c r="H7" s="13">
        <v>0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3</v>
      </c>
      <c r="C8" s="16">
        <v>1</v>
      </c>
      <c r="D8" s="17">
        <v>2</v>
      </c>
      <c r="E8" s="10">
        <v>43</v>
      </c>
      <c r="F8" s="16">
        <f t="shared" si="1"/>
        <v>3</v>
      </c>
      <c r="G8" s="16">
        <v>3</v>
      </c>
      <c r="H8" s="17">
        <v>0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2</v>
      </c>
      <c r="G9" s="12">
        <v>0</v>
      </c>
      <c r="H9" s="13">
        <v>2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1</v>
      </c>
      <c r="G10" s="20">
        <v>1</v>
      </c>
      <c r="H10" s="21">
        <v>0</v>
      </c>
      <c r="I10" s="22">
        <v>86</v>
      </c>
      <c r="J10" s="20">
        <f t="shared" si="2"/>
        <v>1</v>
      </c>
      <c r="K10" s="20">
        <v>1</v>
      </c>
      <c r="L10" s="21">
        <v>0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4</v>
      </c>
      <c r="G11" s="12">
        <v>3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1</v>
      </c>
      <c r="D12" s="21">
        <v>1</v>
      </c>
      <c r="E12" s="22">
        <v>47</v>
      </c>
      <c r="F12" s="20">
        <f t="shared" si="1"/>
        <v>7</v>
      </c>
      <c r="G12" s="20">
        <v>2</v>
      </c>
      <c r="H12" s="21">
        <v>5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3</v>
      </c>
      <c r="C14" s="20">
        <v>3</v>
      </c>
      <c r="D14" s="21">
        <v>0</v>
      </c>
      <c r="E14" s="22">
        <v>49</v>
      </c>
      <c r="F14" s="20">
        <f t="shared" si="1"/>
        <v>3</v>
      </c>
      <c r="G14" s="20">
        <v>2</v>
      </c>
      <c r="H14" s="21">
        <v>1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3</v>
      </c>
      <c r="C16" s="20">
        <v>2</v>
      </c>
      <c r="D16" s="21">
        <v>1</v>
      </c>
      <c r="E16" s="22">
        <v>51</v>
      </c>
      <c r="F16" s="20">
        <f t="shared" si="1"/>
        <v>5</v>
      </c>
      <c r="G16" s="20">
        <v>4</v>
      </c>
      <c r="H16" s="21">
        <v>1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1</v>
      </c>
      <c r="K17" s="12">
        <v>1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3</v>
      </c>
      <c r="G18" s="20">
        <v>0</v>
      </c>
      <c r="H18" s="21">
        <v>3</v>
      </c>
      <c r="I18" s="22">
        <v>94</v>
      </c>
      <c r="J18" s="20">
        <f t="shared" si="2"/>
        <v>1</v>
      </c>
      <c r="K18" s="20">
        <v>1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0</v>
      </c>
      <c r="D19" s="13">
        <v>3</v>
      </c>
      <c r="E19" s="14">
        <v>54</v>
      </c>
      <c r="F19" s="12">
        <f t="shared" si="1"/>
        <v>3</v>
      </c>
      <c r="G19" s="12">
        <v>2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5</v>
      </c>
      <c r="G21" s="24">
        <v>1</v>
      </c>
      <c r="H21" s="25">
        <v>4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3</v>
      </c>
      <c r="C22" s="20">
        <v>2</v>
      </c>
      <c r="D22" s="21">
        <v>1</v>
      </c>
      <c r="E22" s="22">
        <v>57</v>
      </c>
      <c r="F22" s="20">
        <f t="shared" si="1"/>
        <v>6</v>
      </c>
      <c r="G22" s="20">
        <v>4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3</v>
      </c>
      <c r="C23" s="12">
        <v>0</v>
      </c>
      <c r="D23" s="13">
        <v>3</v>
      </c>
      <c r="E23" s="14">
        <v>58</v>
      </c>
      <c r="F23" s="12">
        <f t="shared" si="1"/>
        <v>5</v>
      </c>
      <c r="G23" s="12">
        <v>2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0</v>
      </c>
      <c r="D24" s="21">
        <v>1</v>
      </c>
      <c r="E24" s="22">
        <v>59</v>
      </c>
      <c r="F24" s="20">
        <f t="shared" si="1"/>
        <v>4</v>
      </c>
      <c r="G24" s="20">
        <v>3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5</v>
      </c>
      <c r="C25" s="12">
        <v>3</v>
      </c>
      <c r="D25" s="13">
        <v>2</v>
      </c>
      <c r="E25" s="14">
        <v>60</v>
      </c>
      <c r="F25" s="12">
        <f t="shared" si="1"/>
        <v>7</v>
      </c>
      <c r="G25" s="12">
        <v>2</v>
      </c>
      <c r="H25" s="13">
        <v>5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2</v>
      </c>
      <c r="D26" s="21">
        <v>1</v>
      </c>
      <c r="E26" s="22">
        <v>61</v>
      </c>
      <c r="F26" s="20">
        <f t="shared" si="1"/>
        <v>5</v>
      </c>
      <c r="G26" s="20">
        <v>1</v>
      </c>
      <c r="H26" s="21">
        <v>4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2</v>
      </c>
      <c r="D27" s="13">
        <v>2</v>
      </c>
      <c r="E27" s="14">
        <v>62</v>
      </c>
      <c r="F27" s="12">
        <f t="shared" si="1"/>
        <v>2</v>
      </c>
      <c r="G27" s="12">
        <v>1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3</v>
      </c>
      <c r="D28" s="21">
        <v>0</v>
      </c>
      <c r="E28" s="22">
        <v>63</v>
      </c>
      <c r="F28" s="20">
        <f t="shared" si="1"/>
        <v>2</v>
      </c>
      <c r="G28" s="20">
        <v>0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2</v>
      </c>
      <c r="D29" s="13">
        <v>0</v>
      </c>
      <c r="E29" s="14">
        <v>64</v>
      </c>
      <c r="F29" s="12">
        <f t="shared" si="1"/>
        <v>5</v>
      </c>
      <c r="G29" s="12">
        <v>2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5</v>
      </c>
      <c r="C30" s="20">
        <v>2</v>
      </c>
      <c r="D30" s="21">
        <v>3</v>
      </c>
      <c r="E30" s="22">
        <v>65</v>
      </c>
      <c r="F30" s="20">
        <f t="shared" si="1"/>
        <v>9</v>
      </c>
      <c r="G30" s="20">
        <v>5</v>
      </c>
      <c r="H30" s="21">
        <v>4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6</v>
      </c>
      <c r="G31" s="12">
        <v>2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2</v>
      </c>
      <c r="D32" s="21">
        <v>0</v>
      </c>
      <c r="E32" s="22">
        <v>67</v>
      </c>
      <c r="F32" s="20">
        <f t="shared" si="1"/>
        <v>4</v>
      </c>
      <c r="G32" s="20">
        <v>2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1</v>
      </c>
      <c r="D33" s="13">
        <v>3</v>
      </c>
      <c r="E33" s="14">
        <v>68</v>
      </c>
      <c r="F33" s="12">
        <f t="shared" si="1"/>
        <v>7</v>
      </c>
      <c r="G33" s="12">
        <v>7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1</v>
      </c>
      <c r="D34" s="27">
        <v>1</v>
      </c>
      <c r="E34" s="22">
        <v>69</v>
      </c>
      <c r="F34" s="20">
        <f t="shared" si="1"/>
        <v>4</v>
      </c>
      <c r="G34" s="20">
        <v>1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1</v>
      </c>
      <c r="D35" s="13">
        <v>1</v>
      </c>
      <c r="E35" s="14">
        <v>70</v>
      </c>
      <c r="F35" s="12">
        <f t="shared" si="1"/>
        <v>2</v>
      </c>
      <c r="G35" s="12">
        <v>2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4</v>
      </c>
      <c r="D36" s="21">
        <v>0</v>
      </c>
      <c r="E36" s="22">
        <v>71</v>
      </c>
      <c r="F36" s="20">
        <f t="shared" si="1"/>
        <v>4</v>
      </c>
      <c r="G36" s="20">
        <v>2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7</v>
      </c>
      <c r="C37" s="12">
        <v>3</v>
      </c>
      <c r="D37" s="13">
        <v>4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1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5</v>
      </c>
      <c r="C39" s="12">
        <v>3</v>
      </c>
      <c r="D39" s="13">
        <v>2</v>
      </c>
      <c r="E39" s="14">
        <v>74</v>
      </c>
      <c r="F39" s="12">
        <f t="shared" si="1"/>
        <v>2</v>
      </c>
      <c r="G39" s="12">
        <v>2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</v>
      </c>
      <c r="C40" s="20">
        <v>1</v>
      </c>
      <c r="D40" s="21">
        <v>3</v>
      </c>
      <c r="E40" s="22">
        <v>75</v>
      </c>
      <c r="F40" s="20">
        <f t="shared" si="1"/>
        <v>5</v>
      </c>
      <c r="G40" s="20">
        <v>2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1</v>
      </c>
      <c r="D41" s="13">
        <v>2</v>
      </c>
      <c r="E41" s="14">
        <v>76</v>
      </c>
      <c r="F41" s="12">
        <f t="shared" si="1"/>
        <v>2</v>
      </c>
      <c r="G41" s="12">
        <v>2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5</v>
      </c>
      <c r="C42" s="20">
        <v>1</v>
      </c>
      <c r="D42" s="21">
        <v>4</v>
      </c>
      <c r="E42" s="22">
        <v>77</v>
      </c>
      <c r="F42" s="20">
        <f t="shared" si="1"/>
        <v>2</v>
      </c>
      <c r="G42" s="20">
        <v>0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4</v>
      </c>
      <c r="C43" s="12">
        <v>3</v>
      </c>
      <c r="D43" s="13">
        <v>1</v>
      </c>
      <c r="E43" s="14">
        <v>78</v>
      </c>
      <c r="F43" s="12">
        <f t="shared" si="1"/>
        <v>3</v>
      </c>
      <c r="G43" s="12">
        <v>0</v>
      </c>
      <c r="H43" s="13">
        <v>3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2</v>
      </c>
      <c r="D44" s="21">
        <v>1</v>
      </c>
      <c r="E44" s="22">
        <v>79</v>
      </c>
      <c r="F44" s="20">
        <f t="shared" si="1"/>
        <v>1</v>
      </c>
      <c r="G44" s="20">
        <v>1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1</v>
      </c>
      <c r="G45" s="12">
        <v>1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1</v>
      </c>
      <c r="D46" s="30">
        <v>2</v>
      </c>
      <c r="E46" s="28">
        <v>81</v>
      </c>
      <c r="F46" s="29">
        <f t="shared" si="1"/>
        <v>4</v>
      </c>
      <c r="G46" s="29">
        <v>1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264</v>
      </c>
      <c r="K47" s="33">
        <f>C50+G50+K50</f>
        <v>134</v>
      </c>
      <c r="L47" s="34">
        <f>D50+H50+L50</f>
        <v>130</v>
      </c>
    </row>
    <row r="48" ht="25.5" customHeight="1"/>
    <row r="49" ht="25.5" customHeight="1"/>
    <row r="50" spans="2:12" s="36" customFormat="1" ht="17.25">
      <c r="B50" s="35">
        <f>SUM(B6:B47)</f>
        <v>110</v>
      </c>
      <c r="C50" s="35">
        <f>SUM(C6:C47)</f>
        <v>58</v>
      </c>
      <c r="D50" s="35">
        <f>SUM(D6:D46)</f>
        <v>52</v>
      </c>
      <c r="F50" s="35">
        <f>SUM(F6:F47)</f>
        <v>141</v>
      </c>
      <c r="G50" s="35">
        <f>SUM(G6:G47)</f>
        <v>72</v>
      </c>
      <c r="H50" s="35">
        <f>SUM(H6:H47)</f>
        <v>69</v>
      </c>
      <c r="J50" s="35">
        <f>SUM(J6:J46)</f>
        <v>13</v>
      </c>
      <c r="K50" s="35">
        <f>SUM(K6:K46)</f>
        <v>4</v>
      </c>
      <c r="L50" s="35">
        <f>SUM(L6:L46)</f>
        <v>9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5" t="s">
        <v>70</v>
      </c>
      <c r="B2" s="55"/>
      <c r="C2" s="55"/>
      <c r="D2" s="55"/>
      <c r="E2" s="55"/>
      <c r="G2" s="52" t="str">
        <f>'下長沼'!G2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6"/>
      <c r="B3" s="56"/>
      <c r="C3" s="56"/>
      <c r="D3" s="56"/>
      <c r="E3" s="56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1</v>
      </c>
      <c r="G6" s="8">
        <v>0</v>
      </c>
      <c r="H6" s="9">
        <v>1</v>
      </c>
      <c r="I6" s="10">
        <v>82</v>
      </c>
      <c r="J6" s="8">
        <f aca="true" t="shared" si="2" ref="J6:J24">SUM(K6:L6)</f>
        <v>4</v>
      </c>
      <c r="K6" s="8">
        <v>1</v>
      </c>
      <c r="L6" s="9">
        <v>3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2</v>
      </c>
      <c r="G7" s="12">
        <v>2</v>
      </c>
      <c r="H7" s="13">
        <v>0</v>
      </c>
      <c r="I7" s="14">
        <v>83</v>
      </c>
      <c r="J7" s="12">
        <f t="shared" si="2"/>
        <v>3</v>
      </c>
      <c r="K7" s="12">
        <v>1</v>
      </c>
      <c r="L7" s="13">
        <v>2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7</v>
      </c>
      <c r="G8" s="16">
        <v>3</v>
      </c>
      <c r="H8" s="17">
        <v>4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1</v>
      </c>
      <c r="G9" s="12">
        <v>0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3</v>
      </c>
      <c r="C10" s="20">
        <v>2</v>
      </c>
      <c r="D10" s="21">
        <v>1</v>
      </c>
      <c r="E10" s="22">
        <v>45</v>
      </c>
      <c r="F10" s="20">
        <f t="shared" si="1"/>
        <v>2</v>
      </c>
      <c r="G10" s="20">
        <v>0</v>
      </c>
      <c r="H10" s="21">
        <v>2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2</v>
      </c>
      <c r="C11" s="12">
        <v>0</v>
      </c>
      <c r="D11" s="13">
        <v>2</v>
      </c>
      <c r="E11" s="14">
        <v>46</v>
      </c>
      <c r="F11" s="12">
        <f t="shared" si="1"/>
        <v>4</v>
      </c>
      <c r="G11" s="12">
        <v>2</v>
      </c>
      <c r="H11" s="13">
        <v>2</v>
      </c>
      <c r="I11" s="14">
        <v>87</v>
      </c>
      <c r="J11" s="12">
        <f t="shared" si="2"/>
        <v>2</v>
      </c>
      <c r="K11" s="12">
        <v>0</v>
      </c>
      <c r="L11" s="13">
        <v>2</v>
      </c>
    </row>
    <row r="12" spans="1:12" ht="25.5" customHeight="1">
      <c r="A12" s="23">
        <v>6</v>
      </c>
      <c r="B12" s="20">
        <f t="shared" si="0"/>
        <v>1</v>
      </c>
      <c r="C12" s="20">
        <v>0</v>
      </c>
      <c r="D12" s="21">
        <v>1</v>
      </c>
      <c r="E12" s="22">
        <v>47</v>
      </c>
      <c r="F12" s="20">
        <f t="shared" si="1"/>
        <v>5</v>
      </c>
      <c r="G12" s="20">
        <v>2</v>
      </c>
      <c r="H12" s="21">
        <v>3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3</v>
      </c>
      <c r="G13" s="12">
        <v>2</v>
      </c>
      <c r="H13" s="13">
        <v>1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2</v>
      </c>
      <c r="C14" s="20">
        <v>1</v>
      </c>
      <c r="D14" s="21">
        <v>1</v>
      </c>
      <c r="E14" s="22">
        <v>49</v>
      </c>
      <c r="F14" s="20">
        <f t="shared" si="1"/>
        <v>7</v>
      </c>
      <c r="G14" s="20">
        <v>3</v>
      </c>
      <c r="H14" s="21">
        <v>4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5</v>
      </c>
      <c r="G15" s="12">
        <v>2</v>
      </c>
      <c r="H15" s="13">
        <v>3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3</v>
      </c>
      <c r="C16" s="20">
        <v>1</v>
      </c>
      <c r="D16" s="21">
        <v>2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1</v>
      </c>
      <c r="K16" s="20">
        <v>1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1</v>
      </c>
      <c r="D17" s="13">
        <v>3</v>
      </c>
      <c r="E17" s="14">
        <v>52</v>
      </c>
      <c r="F17" s="12">
        <f t="shared" si="1"/>
        <v>3</v>
      </c>
      <c r="G17" s="12">
        <v>1</v>
      </c>
      <c r="H17" s="13">
        <v>2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5</v>
      </c>
      <c r="C18" s="20">
        <v>3</v>
      </c>
      <c r="D18" s="21">
        <v>2</v>
      </c>
      <c r="E18" s="22">
        <v>53</v>
      </c>
      <c r="F18" s="20">
        <f t="shared" si="1"/>
        <v>3</v>
      </c>
      <c r="G18" s="20">
        <v>2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1</v>
      </c>
      <c r="D19" s="13">
        <v>1</v>
      </c>
      <c r="E19" s="14">
        <v>54</v>
      </c>
      <c r="F19" s="12">
        <f t="shared" si="1"/>
        <v>8</v>
      </c>
      <c r="G19" s="12">
        <v>4</v>
      </c>
      <c r="H19" s="13">
        <v>4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6</v>
      </c>
      <c r="G20" s="20">
        <v>4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1</v>
      </c>
      <c r="D21" s="13">
        <v>2</v>
      </c>
      <c r="E21" s="14">
        <v>56</v>
      </c>
      <c r="F21" s="24">
        <f t="shared" si="1"/>
        <v>4</v>
      </c>
      <c r="G21" s="24">
        <v>3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7</v>
      </c>
      <c r="C22" s="20">
        <v>1</v>
      </c>
      <c r="D22" s="21">
        <v>6</v>
      </c>
      <c r="E22" s="22">
        <v>57</v>
      </c>
      <c r="F22" s="20">
        <f t="shared" si="1"/>
        <v>5</v>
      </c>
      <c r="G22" s="20">
        <v>0</v>
      </c>
      <c r="H22" s="21">
        <v>5</v>
      </c>
      <c r="I22" s="22">
        <v>98</v>
      </c>
      <c r="J22" s="20">
        <f t="shared" si="2"/>
        <v>1</v>
      </c>
      <c r="K22" s="20">
        <v>0</v>
      </c>
      <c r="L22" s="21">
        <v>1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3</v>
      </c>
      <c r="G23" s="12">
        <v>2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7</v>
      </c>
      <c r="C24" s="20">
        <v>4</v>
      </c>
      <c r="D24" s="21">
        <v>3</v>
      </c>
      <c r="E24" s="22">
        <v>59</v>
      </c>
      <c r="F24" s="20">
        <f t="shared" si="1"/>
        <v>3</v>
      </c>
      <c r="G24" s="20">
        <v>2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5</v>
      </c>
      <c r="C25" s="12">
        <v>4</v>
      </c>
      <c r="D25" s="13">
        <v>1</v>
      </c>
      <c r="E25" s="14">
        <v>60</v>
      </c>
      <c r="F25" s="12">
        <f t="shared" si="1"/>
        <v>5</v>
      </c>
      <c r="G25" s="12">
        <v>4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2</v>
      </c>
      <c r="D26" s="21">
        <v>1</v>
      </c>
      <c r="E26" s="22">
        <v>61</v>
      </c>
      <c r="F26" s="20">
        <f t="shared" si="1"/>
        <v>3</v>
      </c>
      <c r="G26" s="20">
        <v>3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3</v>
      </c>
      <c r="D27" s="13">
        <v>1</v>
      </c>
      <c r="E27" s="14">
        <v>62</v>
      </c>
      <c r="F27" s="12">
        <f t="shared" si="1"/>
        <v>5</v>
      </c>
      <c r="G27" s="12">
        <v>3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2</v>
      </c>
      <c r="D28" s="21">
        <v>0</v>
      </c>
      <c r="E28" s="22">
        <v>63</v>
      </c>
      <c r="F28" s="20">
        <f t="shared" si="1"/>
        <v>3</v>
      </c>
      <c r="G28" s="20">
        <v>1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2</v>
      </c>
      <c r="D29" s="13">
        <v>0</v>
      </c>
      <c r="E29" s="14">
        <v>64</v>
      </c>
      <c r="F29" s="12">
        <f t="shared" si="1"/>
        <v>4</v>
      </c>
      <c r="G29" s="12">
        <v>1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3</v>
      </c>
      <c r="G30" s="20">
        <v>1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2</v>
      </c>
      <c r="C31" s="12">
        <v>0</v>
      </c>
      <c r="D31" s="13">
        <v>2</v>
      </c>
      <c r="E31" s="14">
        <v>66</v>
      </c>
      <c r="F31" s="12">
        <f t="shared" si="1"/>
        <v>1</v>
      </c>
      <c r="G31" s="12">
        <v>1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2</v>
      </c>
      <c r="D32" s="21">
        <v>1</v>
      </c>
      <c r="E32" s="22">
        <v>67</v>
      </c>
      <c r="F32" s="20">
        <f t="shared" si="1"/>
        <v>4</v>
      </c>
      <c r="G32" s="20">
        <v>1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3</v>
      </c>
      <c r="D33" s="13">
        <v>0</v>
      </c>
      <c r="E33" s="14">
        <v>68</v>
      </c>
      <c r="F33" s="12">
        <f t="shared" si="1"/>
        <v>4</v>
      </c>
      <c r="G33" s="12">
        <v>2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2</v>
      </c>
      <c r="D34" s="27">
        <v>1</v>
      </c>
      <c r="E34" s="22">
        <v>69</v>
      </c>
      <c r="F34" s="20">
        <f t="shared" si="1"/>
        <v>2</v>
      </c>
      <c r="G34" s="20">
        <v>1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6</v>
      </c>
      <c r="C35" s="12">
        <v>2</v>
      </c>
      <c r="D35" s="13">
        <v>4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2</v>
      </c>
      <c r="D36" s="21">
        <v>1</v>
      </c>
      <c r="E36" s="22">
        <v>71</v>
      </c>
      <c r="F36" s="20">
        <f t="shared" si="1"/>
        <v>2</v>
      </c>
      <c r="G36" s="20">
        <v>2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1</v>
      </c>
      <c r="D37" s="13">
        <v>1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6</v>
      </c>
      <c r="C38" s="20">
        <v>1</v>
      </c>
      <c r="D38" s="21">
        <v>5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4</v>
      </c>
      <c r="C39" s="12">
        <v>3</v>
      </c>
      <c r="D39" s="13">
        <v>1</v>
      </c>
      <c r="E39" s="14">
        <v>74</v>
      </c>
      <c r="F39" s="12">
        <f t="shared" si="1"/>
        <v>7</v>
      </c>
      <c r="G39" s="12">
        <v>2</v>
      </c>
      <c r="H39" s="13">
        <v>5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2</v>
      </c>
      <c r="D40" s="21">
        <v>0</v>
      </c>
      <c r="E40" s="22">
        <v>75</v>
      </c>
      <c r="F40" s="20">
        <f t="shared" si="1"/>
        <v>4</v>
      </c>
      <c r="G40" s="20">
        <v>3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6</v>
      </c>
      <c r="G41" s="12">
        <v>0</v>
      </c>
      <c r="H41" s="13">
        <v>6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3</v>
      </c>
      <c r="C42" s="20">
        <v>2</v>
      </c>
      <c r="D42" s="21">
        <v>1</v>
      </c>
      <c r="E42" s="22">
        <v>77</v>
      </c>
      <c r="F42" s="20">
        <f t="shared" si="1"/>
        <v>5</v>
      </c>
      <c r="G42" s="20">
        <v>2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0</v>
      </c>
      <c r="D43" s="13">
        <v>2</v>
      </c>
      <c r="E43" s="14">
        <v>78</v>
      </c>
      <c r="F43" s="12">
        <f t="shared" si="1"/>
        <v>3</v>
      </c>
      <c r="G43" s="12">
        <v>1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3</v>
      </c>
      <c r="D44" s="21">
        <v>1</v>
      </c>
      <c r="E44" s="22">
        <v>79</v>
      </c>
      <c r="F44" s="20">
        <f t="shared" si="1"/>
        <v>4</v>
      </c>
      <c r="G44" s="20">
        <v>1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3</v>
      </c>
      <c r="G45" s="12">
        <v>1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6</v>
      </c>
      <c r="C46" s="29">
        <v>2</v>
      </c>
      <c r="D46" s="30">
        <v>4</v>
      </c>
      <c r="E46" s="28">
        <v>81</v>
      </c>
      <c r="F46" s="29">
        <f t="shared" si="1"/>
        <v>2</v>
      </c>
      <c r="G46" s="29">
        <v>1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276</v>
      </c>
      <c r="K47" s="33">
        <f>C50+G50+K50</f>
        <v>127</v>
      </c>
      <c r="L47" s="34">
        <f>D50+H50+L50</f>
        <v>149</v>
      </c>
    </row>
    <row r="48" ht="25.5" customHeight="1"/>
    <row r="49" ht="25.5" customHeight="1"/>
    <row r="50" spans="2:12" s="36" customFormat="1" ht="17.25">
      <c r="B50" s="35">
        <f>SUM(B6:B47)</f>
        <v>110</v>
      </c>
      <c r="C50" s="35">
        <f>SUM(C6:C47)</f>
        <v>55</v>
      </c>
      <c r="D50" s="35">
        <f>SUM(D6:D46)</f>
        <v>55</v>
      </c>
      <c r="F50" s="35">
        <f>SUM(F6:F47)</f>
        <v>147</v>
      </c>
      <c r="G50" s="35">
        <f>SUM(G6:G47)</f>
        <v>68</v>
      </c>
      <c r="H50" s="35">
        <f>SUM(H6:H47)</f>
        <v>79</v>
      </c>
      <c r="J50" s="35">
        <f>SUM(J6:J46)</f>
        <v>19</v>
      </c>
      <c r="K50" s="35">
        <f>SUM(K6:K46)</f>
        <v>4</v>
      </c>
      <c r="L50" s="35">
        <f>SUM(L6:L46)</f>
        <v>15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5" sqref="N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15</v>
      </c>
      <c r="B2" s="53"/>
      <c r="C2" s="53"/>
      <c r="D2" s="53"/>
      <c r="G2" s="52" t="str">
        <f>'新戸'!G2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3</v>
      </c>
      <c r="G6" s="8">
        <v>1</v>
      </c>
      <c r="H6" s="9">
        <v>2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2</v>
      </c>
      <c r="C7" s="12">
        <v>0</v>
      </c>
      <c r="D7" s="13">
        <v>2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2</v>
      </c>
      <c r="K7" s="12">
        <v>1</v>
      </c>
      <c r="L7" s="13">
        <v>1</v>
      </c>
    </row>
    <row r="8" spans="1:12" ht="25.5" customHeight="1">
      <c r="A8" s="15">
        <v>2</v>
      </c>
      <c r="B8" s="16">
        <f t="shared" si="0"/>
        <v>2</v>
      </c>
      <c r="C8" s="16">
        <v>1</v>
      </c>
      <c r="D8" s="17">
        <v>1</v>
      </c>
      <c r="E8" s="10">
        <v>43</v>
      </c>
      <c r="F8" s="16">
        <f t="shared" si="1"/>
        <v>1</v>
      </c>
      <c r="G8" s="16">
        <v>1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2</v>
      </c>
      <c r="G10" s="20">
        <v>0</v>
      </c>
      <c r="H10" s="21">
        <v>2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5</v>
      </c>
      <c r="C12" s="20">
        <v>1</v>
      </c>
      <c r="D12" s="21">
        <v>4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2</v>
      </c>
      <c r="K13" s="12">
        <v>1</v>
      </c>
      <c r="L13" s="13">
        <v>1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2</v>
      </c>
      <c r="G14" s="20">
        <v>2</v>
      </c>
      <c r="H14" s="21">
        <v>0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3</v>
      </c>
      <c r="C15" s="12">
        <v>3</v>
      </c>
      <c r="D15" s="13">
        <v>0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1</v>
      </c>
      <c r="D16" s="21">
        <v>0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3</v>
      </c>
      <c r="G20" s="20">
        <v>0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1</v>
      </c>
      <c r="G21" s="24">
        <v>0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0</v>
      </c>
      <c r="D22" s="21">
        <v>1</v>
      </c>
      <c r="E22" s="22">
        <v>57</v>
      </c>
      <c r="F22" s="20">
        <f t="shared" si="1"/>
        <v>7</v>
      </c>
      <c r="G22" s="20">
        <v>2</v>
      </c>
      <c r="H22" s="21">
        <v>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4</v>
      </c>
      <c r="G23" s="12">
        <v>3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3</v>
      </c>
      <c r="G24" s="20">
        <v>0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1</v>
      </c>
      <c r="D25" s="13">
        <v>2</v>
      </c>
      <c r="E25" s="14">
        <v>60</v>
      </c>
      <c r="F25" s="12">
        <f t="shared" si="1"/>
        <v>3</v>
      </c>
      <c r="G25" s="12">
        <v>2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2</v>
      </c>
      <c r="G26" s="20">
        <v>1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2</v>
      </c>
      <c r="G27" s="12">
        <v>2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4</v>
      </c>
      <c r="G28" s="20">
        <v>1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2</v>
      </c>
      <c r="D29" s="13">
        <v>1</v>
      </c>
      <c r="E29" s="14">
        <v>64</v>
      </c>
      <c r="F29" s="12">
        <f t="shared" si="1"/>
        <v>8</v>
      </c>
      <c r="G29" s="12">
        <v>4</v>
      </c>
      <c r="H29" s="13">
        <v>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1</v>
      </c>
      <c r="D30" s="21">
        <v>1</v>
      </c>
      <c r="E30" s="22">
        <v>65</v>
      </c>
      <c r="F30" s="20">
        <f t="shared" si="1"/>
        <v>1</v>
      </c>
      <c r="G30" s="20">
        <v>1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2</v>
      </c>
      <c r="G31" s="12">
        <v>1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0</v>
      </c>
      <c r="D32" s="21">
        <v>1</v>
      </c>
      <c r="E32" s="22">
        <v>67</v>
      </c>
      <c r="F32" s="20">
        <f t="shared" si="1"/>
        <v>3</v>
      </c>
      <c r="G32" s="20">
        <v>2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1</v>
      </c>
      <c r="G34" s="20">
        <v>0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1</v>
      </c>
      <c r="G35" s="12">
        <v>1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2</v>
      </c>
      <c r="D36" s="21">
        <v>2</v>
      </c>
      <c r="E36" s="22">
        <v>71</v>
      </c>
      <c r="F36" s="20">
        <f t="shared" si="1"/>
        <v>3</v>
      </c>
      <c r="G36" s="20">
        <v>3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1</v>
      </c>
      <c r="D37" s="13">
        <v>1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0</v>
      </c>
      <c r="D38" s="21">
        <v>2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2</v>
      </c>
      <c r="D39" s="13">
        <v>0</v>
      </c>
      <c r="E39" s="14">
        <v>74</v>
      </c>
      <c r="F39" s="12">
        <f t="shared" si="1"/>
        <v>4</v>
      </c>
      <c r="G39" s="12">
        <v>3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1</v>
      </c>
      <c r="D40" s="21">
        <v>0</v>
      </c>
      <c r="E40" s="22">
        <v>75</v>
      </c>
      <c r="F40" s="20">
        <f t="shared" si="1"/>
        <v>2</v>
      </c>
      <c r="G40" s="20">
        <v>1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0</v>
      </c>
      <c r="D41" s="13">
        <v>3</v>
      </c>
      <c r="E41" s="14">
        <v>76</v>
      </c>
      <c r="F41" s="12">
        <f t="shared" si="1"/>
        <v>1</v>
      </c>
      <c r="G41" s="12">
        <v>0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1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0</v>
      </c>
      <c r="D44" s="21">
        <v>1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136</v>
      </c>
      <c r="K47" s="33">
        <f>C50+G50+K50</f>
        <v>68</v>
      </c>
      <c r="L47" s="34">
        <f>D50+H50+L50</f>
        <v>68</v>
      </c>
    </row>
    <row r="48" ht="25.5" customHeight="1"/>
    <row r="49" ht="25.5" customHeight="1"/>
    <row r="50" spans="2:12" s="36" customFormat="1" ht="17.25">
      <c r="B50" s="35">
        <f>SUM(B6:B46)</f>
        <v>54</v>
      </c>
      <c r="C50" s="35">
        <f>SUM(C6:C46)</f>
        <v>28</v>
      </c>
      <c r="D50" s="35">
        <f>SUM(D6:D46)</f>
        <v>26</v>
      </c>
      <c r="F50" s="35">
        <f>SUM(F6:F46)</f>
        <v>75</v>
      </c>
      <c r="G50" s="35">
        <f>SUM(G6:G46)</f>
        <v>38</v>
      </c>
      <c r="H50" s="35">
        <f>SUM(H6:H46)</f>
        <v>37</v>
      </c>
      <c r="J50" s="35">
        <f>SUM(J6:J46)</f>
        <v>7</v>
      </c>
      <c r="K50" s="35">
        <f>SUM(K6:K46)</f>
        <v>2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34">
      <selection activeCell="E15" sqref="E1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68</v>
      </c>
      <c r="B2" s="53"/>
      <c r="C2" s="53"/>
      <c r="D2" s="53"/>
      <c r="G2" s="52" t="str">
        <f>'田村'!G2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3</v>
      </c>
      <c r="G6" s="8">
        <v>0</v>
      </c>
      <c r="H6" s="9">
        <v>3</v>
      </c>
      <c r="I6" s="10">
        <v>82</v>
      </c>
      <c r="J6" s="8">
        <f aca="true" t="shared" si="2" ref="J6:J24">K6+L6</f>
        <v>3</v>
      </c>
      <c r="K6" s="8">
        <v>1</v>
      </c>
      <c r="L6" s="9">
        <v>2</v>
      </c>
    </row>
    <row r="7" spans="1:12" ht="25.5" customHeight="1">
      <c r="A7" s="11">
        <v>1</v>
      </c>
      <c r="B7" s="12">
        <f t="shared" si="0"/>
        <v>3</v>
      </c>
      <c r="C7" s="12">
        <v>3</v>
      </c>
      <c r="D7" s="13">
        <v>0</v>
      </c>
      <c r="E7" s="14">
        <v>42</v>
      </c>
      <c r="F7" s="12">
        <f t="shared" si="1"/>
        <v>5</v>
      </c>
      <c r="G7" s="12">
        <v>4</v>
      </c>
      <c r="H7" s="13">
        <v>1</v>
      </c>
      <c r="I7" s="14">
        <v>83</v>
      </c>
      <c r="J7" s="12">
        <f t="shared" si="2"/>
        <v>3</v>
      </c>
      <c r="K7" s="12">
        <v>1</v>
      </c>
      <c r="L7" s="13">
        <v>2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5</v>
      </c>
      <c r="G8" s="16">
        <v>3</v>
      </c>
      <c r="H8" s="17">
        <v>2</v>
      </c>
      <c r="I8" s="10">
        <v>84</v>
      </c>
      <c r="J8" s="16">
        <f t="shared" si="2"/>
        <v>3</v>
      </c>
      <c r="K8" s="16">
        <v>2</v>
      </c>
      <c r="L8" s="17">
        <v>1</v>
      </c>
    </row>
    <row r="9" spans="1:12" ht="25.5" customHeight="1">
      <c r="A9" s="18">
        <v>3</v>
      </c>
      <c r="B9" s="12">
        <f t="shared" si="0"/>
        <v>2</v>
      </c>
      <c r="C9" s="12">
        <v>2</v>
      </c>
      <c r="D9" s="13">
        <v>0</v>
      </c>
      <c r="E9" s="14">
        <v>44</v>
      </c>
      <c r="F9" s="12">
        <f t="shared" si="1"/>
        <v>4</v>
      </c>
      <c r="G9" s="12">
        <v>1</v>
      </c>
      <c r="H9" s="13">
        <v>3</v>
      </c>
      <c r="I9" s="14">
        <v>85</v>
      </c>
      <c r="J9" s="12">
        <f t="shared" si="2"/>
        <v>3</v>
      </c>
      <c r="K9" s="12">
        <v>0</v>
      </c>
      <c r="L9" s="13">
        <v>3</v>
      </c>
    </row>
    <row r="10" spans="1:12" ht="25.5" customHeight="1">
      <c r="A10" s="19">
        <v>4</v>
      </c>
      <c r="B10" s="20">
        <f t="shared" si="0"/>
        <v>3</v>
      </c>
      <c r="C10" s="20">
        <v>2</v>
      </c>
      <c r="D10" s="21">
        <v>1</v>
      </c>
      <c r="E10" s="22">
        <v>45</v>
      </c>
      <c r="F10" s="20">
        <f t="shared" si="1"/>
        <v>5</v>
      </c>
      <c r="G10" s="20">
        <v>1</v>
      </c>
      <c r="H10" s="21">
        <v>4</v>
      </c>
      <c r="I10" s="22">
        <v>86</v>
      </c>
      <c r="J10" s="20">
        <f t="shared" si="2"/>
        <v>2</v>
      </c>
      <c r="K10" s="20">
        <v>1</v>
      </c>
      <c r="L10" s="21">
        <v>1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4</v>
      </c>
      <c r="G11" s="12">
        <v>3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6</v>
      </c>
      <c r="C12" s="20">
        <v>3</v>
      </c>
      <c r="D12" s="21">
        <v>3</v>
      </c>
      <c r="E12" s="22">
        <v>47</v>
      </c>
      <c r="F12" s="20">
        <f t="shared" si="1"/>
        <v>5</v>
      </c>
      <c r="G12" s="20">
        <v>3</v>
      </c>
      <c r="H12" s="21">
        <v>2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6</v>
      </c>
      <c r="C13" s="12">
        <v>3</v>
      </c>
      <c r="D13" s="13">
        <v>3</v>
      </c>
      <c r="E13" s="14">
        <v>48</v>
      </c>
      <c r="F13" s="12">
        <f t="shared" si="1"/>
        <v>5</v>
      </c>
      <c r="G13" s="12">
        <v>3</v>
      </c>
      <c r="H13" s="13">
        <v>2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3</v>
      </c>
      <c r="G14" s="20">
        <v>1</v>
      </c>
      <c r="H14" s="21">
        <v>2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7</v>
      </c>
      <c r="C15" s="12">
        <v>3</v>
      </c>
      <c r="D15" s="13">
        <v>4</v>
      </c>
      <c r="E15" s="14">
        <v>50</v>
      </c>
      <c r="F15" s="12">
        <f t="shared" si="1"/>
        <v>3</v>
      </c>
      <c r="G15" s="12">
        <v>1</v>
      </c>
      <c r="H15" s="13">
        <v>2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6</v>
      </c>
      <c r="C16" s="20">
        <v>2</v>
      </c>
      <c r="D16" s="21">
        <v>4</v>
      </c>
      <c r="E16" s="22">
        <v>51</v>
      </c>
      <c r="F16" s="20">
        <f t="shared" si="1"/>
        <v>4</v>
      </c>
      <c r="G16" s="20">
        <v>3</v>
      </c>
      <c r="H16" s="21">
        <v>1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4</v>
      </c>
      <c r="C17" s="12">
        <v>2</v>
      </c>
      <c r="D17" s="13">
        <v>2</v>
      </c>
      <c r="E17" s="14">
        <v>52</v>
      </c>
      <c r="F17" s="12">
        <f t="shared" si="1"/>
        <v>7</v>
      </c>
      <c r="G17" s="12">
        <v>2</v>
      </c>
      <c r="H17" s="13">
        <v>5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4</v>
      </c>
      <c r="C18" s="20">
        <v>2</v>
      </c>
      <c r="D18" s="21">
        <v>2</v>
      </c>
      <c r="E18" s="22">
        <v>53</v>
      </c>
      <c r="F18" s="20">
        <f t="shared" si="1"/>
        <v>4</v>
      </c>
      <c r="G18" s="20">
        <v>2</v>
      </c>
      <c r="H18" s="21">
        <v>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2</v>
      </c>
      <c r="D19" s="13">
        <v>1</v>
      </c>
      <c r="E19" s="14">
        <v>54</v>
      </c>
      <c r="F19" s="12">
        <f t="shared" si="1"/>
        <v>8</v>
      </c>
      <c r="G19" s="12">
        <v>4</v>
      </c>
      <c r="H19" s="13">
        <v>4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3</v>
      </c>
      <c r="C20" s="20">
        <v>1</v>
      </c>
      <c r="D20" s="21">
        <v>2</v>
      </c>
      <c r="E20" s="22">
        <v>55</v>
      </c>
      <c r="F20" s="20">
        <f t="shared" si="1"/>
        <v>7</v>
      </c>
      <c r="G20" s="20">
        <v>3</v>
      </c>
      <c r="H20" s="21">
        <v>4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4</v>
      </c>
      <c r="G21" s="24">
        <v>1</v>
      </c>
      <c r="H21" s="25">
        <v>3</v>
      </c>
      <c r="I21" s="14">
        <v>97</v>
      </c>
      <c r="J21" s="24">
        <f t="shared" si="2"/>
        <v>1</v>
      </c>
      <c r="K21" s="24">
        <v>0</v>
      </c>
      <c r="L21" s="25">
        <v>1</v>
      </c>
    </row>
    <row r="22" spans="1:12" ht="25.5" customHeight="1">
      <c r="A22" s="19">
        <v>16</v>
      </c>
      <c r="B22" s="20">
        <f t="shared" si="0"/>
        <v>4</v>
      </c>
      <c r="C22" s="20">
        <v>2</v>
      </c>
      <c r="D22" s="21">
        <v>2</v>
      </c>
      <c r="E22" s="22">
        <v>57</v>
      </c>
      <c r="F22" s="20">
        <f t="shared" si="1"/>
        <v>6</v>
      </c>
      <c r="G22" s="20">
        <v>3</v>
      </c>
      <c r="H22" s="21">
        <v>3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4</v>
      </c>
      <c r="C23" s="12">
        <v>3</v>
      </c>
      <c r="D23" s="13">
        <v>1</v>
      </c>
      <c r="E23" s="14">
        <v>58</v>
      </c>
      <c r="F23" s="12">
        <f t="shared" si="1"/>
        <v>7</v>
      </c>
      <c r="G23" s="12">
        <v>3</v>
      </c>
      <c r="H23" s="13">
        <v>4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2</v>
      </c>
      <c r="D24" s="21">
        <v>0</v>
      </c>
      <c r="E24" s="22">
        <v>59</v>
      </c>
      <c r="F24" s="20">
        <f t="shared" si="1"/>
        <v>11</v>
      </c>
      <c r="G24" s="20">
        <v>6</v>
      </c>
      <c r="H24" s="21">
        <v>5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2</v>
      </c>
      <c r="D25" s="13">
        <v>2</v>
      </c>
      <c r="E25" s="14">
        <v>60</v>
      </c>
      <c r="F25" s="12">
        <f t="shared" si="1"/>
        <v>4</v>
      </c>
      <c r="G25" s="12">
        <v>1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1</v>
      </c>
      <c r="D26" s="21">
        <v>0</v>
      </c>
      <c r="E26" s="22">
        <v>61</v>
      </c>
      <c r="F26" s="20">
        <f t="shared" si="1"/>
        <v>4</v>
      </c>
      <c r="G26" s="20">
        <v>0</v>
      </c>
      <c r="H26" s="21">
        <v>4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1</v>
      </c>
      <c r="D27" s="13">
        <v>3</v>
      </c>
      <c r="E27" s="14">
        <v>62</v>
      </c>
      <c r="F27" s="12">
        <f t="shared" si="1"/>
        <v>4</v>
      </c>
      <c r="G27" s="12">
        <v>3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1</v>
      </c>
      <c r="D28" s="21">
        <v>2</v>
      </c>
      <c r="E28" s="22">
        <v>63</v>
      </c>
      <c r="F28" s="20">
        <f t="shared" si="1"/>
        <v>6</v>
      </c>
      <c r="G28" s="20">
        <v>2</v>
      </c>
      <c r="H28" s="21">
        <v>4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4</v>
      </c>
      <c r="C29" s="12">
        <v>2</v>
      </c>
      <c r="D29" s="13">
        <v>2</v>
      </c>
      <c r="E29" s="14">
        <v>64</v>
      </c>
      <c r="F29" s="12">
        <f t="shared" si="1"/>
        <v>7</v>
      </c>
      <c r="G29" s="12">
        <v>5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1</v>
      </c>
      <c r="D30" s="21">
        <v>2</v>
      </c>
      <c r="E30" s="22">
        <v>65</v>
      </c>
      <c r="F30" s="20">
        <f t="shared" si="1"/>
        <v>4</v>
      </c>
      <c r="G30" s="20">
        <v>2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5</v>
      </c>
      <c r="C31" s="12">
        <v>2</v>
      </c>
      <c r="D31" s="13">
        <v>3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1</v>
      </c>
      <c r="D32" s="21">
        <v>1</v>
      </c>
      <c r="E32" s="22">
        <v>67</v>
      </c>
      <c r="F32" s="20">
        <f t="shared" si="1"/>
        <v>2</v>
      </c>
      <c r="G32" s="20">
        <v>1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8</v>
      </c>
      <c r="C33" s="12">
        <v>6</v>
      </c>
      <c r="D33" s="13">
        <v>2</v>
      </c>
      <c r="E33" s="14">
        <v>68</v>
      </c>
      <c r="F33" s="12">
        <f t="shared" si="1"/>
        <v>2</v>
      </c>
      <c r="G33" s="12">
        <v>0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2</v>
      </c>
      <c r="D34" s="27">
        <v>1</v>
      </c>
      <c r="E34" s="22">
        <v>69</v>
      </c>
      <c r="F34" s="20">
        <f t="shared" si="1"/>
        <v>4</v>
      </c>
      <c r="G34" s="20">
        <v>2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5</v>
      </c>
      <c r="C35" s="12">
        <v>1</v>
      </c>
      <c r="D35" s="13">
        <v>4</v>
      </c>
      <c r="E35" s="14">
        <v>70</v>
      </c>
      <c r="F35" s="12">
        <f t="shared" si="1"/>
        <v>2</v>
      </c>
      <c r="G35" s="12">
        <v>2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2</v>
      </c>
      <c r="D36" s="21">
        <v>2</v>
      </c>
      <c r="E36" s="22">
        <v>71</v>
      </c>
      <c r="F36" s="20">
        <f t="shared" si="1"/>
        <v>8</v>
      </c>
      <c r="G36" s="20">
        <v>5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0</v>
      </c>
      <c r="D37" s="13">
        <v>1</v>
      </c>
      <c r="E37" s="14">
        <v>72</v>
      </c>
      <c r="F37" s="12">
        <f t="shared" si="1"/>
        <v>3</v>
      </c>
      <c r="G37" s="12">
        <v>1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5</v>
      </c>
      <c r="G38" s="20">
        <v>1</v>
      </c>
      <c r="H38" s="21">
        <v>4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5</v>
      </c>
      <c r="C39" s="12">
        <v>2</v>
      </c>
      <c r="D39" s="13">
        <v>3</v>
      </c>
      <c r="E39" s="14">
        <v>74</v>
      </c>
      <c r="F39" s="12">
        <f t="shared" si="1"/>
        <v>3</v>
      </c>
      <c r="G39" s="12">
        <v>2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7</v>
      </c>
      <c r="C40" s="20">
        <v>4</v>
      </c>
      <c r="D40" s="21">
        <v>3</v>
      </c>
      <c r="E40" s="22">
        <v>75</v>
      </c>
      <c r="F40" s="20">
        <f t="shared" si="1"/>
        <v>3</v>
      </c>
      <c r="G40" s="20">
        <v>0</v>
      </c>
      <c r="H40" s="21">
        <v>3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0</v>
      </c>
      <c r="D41" s="13">
        <v>3</v>
      </c>
      <c r="E41" s="14">
        <v>76</v>
      </c>
      <c r="F41" s="12">
        <f t="shared" si="1"/>
        <v>2</v>
      </c>
      <c r="G41" s="12">
        <v>0</v>
      </c>
      <c r="H41" s="13">
        <v>2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2</v>
      </c>
      <c r="D42" s="21">
        <v>2</v>
      </c>
      <c r="E42" s="22">
        <v>77</v>
      </c>
      <c r="F42" s="20">
        <f t="shared" si="1"/>
        <v>4</v>
      </c>
      <c r="G42" s="20">
        <v>3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8</v>
      </c>
      <c r="C43" s="12">
        <v>5</v>
      </c>
      <c r="D43" s="13">
        <v>3</v>
      </c>
      <c r="E43" s="14">
        <v>78</v>
      </c>
      <c r="F43" s="12">
        <f t="shared" si="1"/>
        <v>4</v>
      </c>
      <c r="G43" s="12">
        <v>0</v>
      </c>
      <c r="H43" s="13">
        <v>4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5</v>
      </c>
      <c r="C44" s="20">
        <v>2</v>
      </c>
      <c r="D44" s="21">
        <v>3</v>
      </c>
      <c r="E44" s="22">
        <v>79</v>
      </c>
      <c r="F44" s="20">
        <f t="shared" si="1"/>
        <v>9</v>
      </c>
      <c r="G44" s="20">
        <v>4</v>
      </c>
      <c r="H44" s="21">
        <v>5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7</v>
      </c>
      <c r="C45" s="12">
        <v>4</v>
      </c>
      <c r="D45" s="13">
        <v>3</v>
      </c>
      <c r="E45" s="14">
        <v>80</v>
      </c>
      <c r="F45" s="12">
        <f t="shared" si="1"/>
        <v>1</v>
      </c>
      <c r="G45" s="12">
        <v>1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3</v>
      </c>
      <c r="D46" s="30">
        <v>2</v>
      </c>
      <c r="E46" s="28">
        <v>81</v>
      </c>
      <c r="F46" s="29">
        <f t="shared" si="1"/>
        <v>2</v>
      </c>
      <c r="G46" s="29">
        <v>0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359</v>
      </c>
      <c r="K47" s="33">
        <f>C50+G50+K50</f>
        <v>169</v>
      </c>
      <c r="L47" s="34">
        <f>D50+H50+L50</f>
        <v>190</v>
      </c>
    </row>
    <row r="48" ht="25.5" customHeight="1"/>
    <row r="49" ht="25.5" customHeight="1"/>
    <row r="50" spans="2:12" s="36" customFormat="1" ht="17.25">
      <c r="B50" s="35">
        <f>SUM(B6:B46)</f>
        <v>150</v>
      </c>
      <c r="C50" s="35">
        <f>SUM(C6:C46)</f>
        <v>78</v>
      </c>
      <c r="D50" s="35">
        <f>SUM(D6:D46)</f>
        <v>72</v>
      </c>
      <c r="F50" s="35">
        <f>SUM(F6:F46)</f>
        <v>188</v>
      </c>
      <c r="G50" s="35">
        <f>SUM(G6:G46)</f>
        <v>85</v>
      </c>
      <c r="H50" s="35">
        <f>SUM(H6:H46)</f>
        <v>103</v>
      </c>
      <c r="J50" s="35">
        <f>SUM(J6:J46)</f>
        <v>21</v>
      </c>
      <c r="K50" s="35">
        <f>SUM(K6:K46)</f>
        <v>6</v>
      </c>
      <c r="L50" s="35">
        <f>SUM(L6:L46)</f>
        <v>15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3" sqref="N3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64</v>
      </c>
      <c r="B2" s="53"/>
      <c r="C2" s="53"/>
      <c r="D2" s="53"/>
      <c r="G2" s="52" t="str">
        <f>'日川'!G2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3</v>
      </c>
      <c r="G6" s="8">
        <v>0</v>
      </c>
      <c r="H6" s="9">
        <v>3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4</v>
      </c>
      <c r="G9" s="12">
        <v>1</v>
      </c>
      <c r="H9" s="13">
        <v>3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3</v>
      </c>
      <c r="C10" s="20">
        <v>1</v>
      </c>
      <c r="D10" s="21">
        <v>2</v>
      </c>
      <c r="E10" s="22">
        <v>45</v>
      </c>
      <c r="F10" s="20">
        <f t="shared" si="1"/>
        <v>6</v>
      </c>
      <c r="G10" s="20">
        <v>4</v>
      </c>
      <c r="H10" s="21">
        <v>2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2</v>
      </c>
      <c r="C11" s="12">
        <v>1</v>
      </c>
      <c r="D11" s="13">
        <v>1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3</v>
      </c>
      <c r="K11" s="12">
        <v>1</v>
      </c>
      <c r="L11" s="13">
        <v>2</v>
      </c>
    </row>
    <row r="12" spans="1:12" ht="25.5" customHeight="1">
      <c r="A12" s="23">
        <v>6</v>
      </c>
      <c r="B12" s="20">
        <f t="shared" si="0"/>
        <v>1</v>
      </c>
      <c r="C12" s="20">
        <v>0</v>
      </c>
      <c r="D12" s="21">
        <v>1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1</v>
      </c>
      <c r="K12" s="20">
        <v>1</v>
      </c>
      <c r="L12" s="21">
        <v>0</v>
      </c>
    </row>
    <row r="13" spans="1:12" ht="25.5" customHeight="1">
      <c r="A13" s="11">
        <v>7</v>
      </c>
      <c r="B13" s="12">
        <f t="shared" si="0"/>
        <v>4</v>
      </c>
      <c r="C13" s="12">
        <v>3</v>
      </c>
      <c r="D13" s="13">
        <v>1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1</v>
      </c>
      <c r="K13" s="12">
        <v>1</v>
      </c>
      <c r="L13" s="13">
        <v>0</v>
      </c>
    </row>
    <row r="14" spans="1:12" ht="25.5" customHeight="1">
      <c r="A14" s="19">
        <v>8</v>
      </c>
      <c r="B14" s="20">
        <f t="shared" si="0"/>
        <v>3</v>
      </c>
      <c r="C14" s="20">
        <v>1</v>
      </c>
      <c r="D14" s="21">
        <v>2</v>
      </c>
      <c r="E14" s="22">
        <v>49</v>
      </c>
      <c r="F14" s="20">
        <f t="shared" si="1"/>
        <v>3</v>
      </c>
      <c r="G14" s="20">
        <v>1</v>
      </c>
      <c r="H14" s="21">
        <v>2</v>
      </c>
      <c r="I14" s="22">
        <v>90</v>
      </c>
      <c r="J14" s="20">
        <f t="shared" si="2"/>
        <v>2</v>
      </c>
      <c r="K14" s="20">
        <v>1</v>
      </c>
      <c r="L14" s="21">
        <v>1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1</v>
      </c>
      <c r="G15" s="12">
        <v>0</v>
      </c>
      <c r="H15" s="13">
        <v>1</v>
      </c>
      <c r="I15" s="14">
        <v>91</v>
      </c>
      <c r="J15" s="12">
        <f t="shared" si="2"/>
        <v>2</v>
      </c>
      <c r="K15" s="12">
        <v>1</v>
      </c>
      <c r="L15" s="13">
        <v>1</v>
      </c>
    </row>
    <row r="16" spans="1:12" ht="25.5" customHeight="1">
      <c r="A16" s="19">
        <v>10</v>
      </c>
      <c r="B16" s="20">
        <f t="shared" si="0"/>
        <v>1</v>
      </c>
      <c r="C16" s="20">
        <v>1</v>
      </c>
      <c r="D16" s="21">
        <v>0</v>
      </c>
      <c r="E16" s="22">
        <v>51</v>
      </c>
      <c r="F16" s="20">
        <f t="shared" si="1"/>
        <v>2</v>
      </c>
      <c r="G16" s="20">
        <v>2</v>
      </c>
      <c r="H16" s="21">
        <v>0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1</v>
      </c>
      <c r="G17" s="12">
        <v>1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2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0</v>
      </c>
      <c r="D19" s="13">
        <v>1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3</v>
      </c>
      <c r="C20" s="20">
        <v>2</v>
      </c>
      <c r="D20" s="21">
        <v>1</v>
      </c>
      <c r="E20" s="22">
        <v>55</v>
      </c>
      <c r="F20" s="20">
        <f t="shared" si="1"/>
        <v>2</v>
      </c>
      <c r="G20" s="20">
        <v>0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5</v>
      </c>
      <c r="G21" s="24">
        <v>2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3</v>
      </c>
      <c r="G22" s="20">
        <v>1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2</v>
      </c>
      <c r="G23" s="12">
        <v>1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7</v>
      </c>
      <c r="G24" s="20">
        <v>5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0</v>
      </c>
      <c r="D25" s="13">
        <v>1</v>
      </c>
      <c r="E25" s="14">
        <v>60</v>
      </c>
      <c r="F25" s="12">
        <f t="shared" si="1"/>
        <v>3</v>
      </c>
      <c r="G25" s="12">
        <v>1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2</v>
      </c>
      <c r="G27" s="12">
        <v>0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1</v>
      </c>
      <c r="D28" s="21">
        <v>0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2</v>
      </c>
      <c r="G29" s="12">
        <v>1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1</v>
      </c>
      <c r="G30" s="20">
        <v>1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6</v>
      </c>
      <c r="G31" s="12">
        <v>2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</v>
      </c>
      <c r="C32" s="20">
        <v>2</v>
      </c>
      <c r="D32" s="21">
        <v>0</v>
      </c>
      <c r="E32" s="22">
        <v>67</v>
      </c>
      <c r="F32" s="20">
        <f t="shared" si="1"/>
        <v>2</v>
      </c>
      <c r="G32" s="20">
        <v>0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1</v>
      </c>
      <c r="D33" s="13">
        <v>1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2</v>
      </c>
      <c r="D34" s="27">
        <v>1</v>
      </c>
      <c r="E34" s="22">
        <v>69</v>
      </c>
      <c r="F34" s="20">
        <f t="shared" si="1"/>
        <v>4</v>
      </c>
      <c r="G34" s="20">
        <v>4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6</v>
      </c>
      <c r="G35" s="12">
        <v>2</v>
      </c>
      <c r="H35" s="13">
        <v>4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</v>
      </c>
      <c r="C36" s="20">
        <v>2</v>
      </c>
      <c r="D36" s="21">
        <v>1</v>
      </c>
      <c r="E36" s="22">
        <v>71</v>
      </c>
      <c r="F36" s="20">
        <f t="shared" si="1"/>
        <v>1</v>
      </c>
      <c r="G36" s="20">
        <v>1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1</v>
      </c>
      <c r="G37" s="12">
        <v>1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1</v>
      </c>
      <c r="D38" s="21">
        <v>0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0</v>
      </c>
      <c r="D39" s="13">
        <v>2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</v>
      </c>
      <c r="C40" s="20">
        <v>2</v>
      </c>
      <c r="D40" s="21">
        <v>1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0</v>
      </c>
      <c r="D41" s="13">
        <v>1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6</v>
      </c>
      <c r="C42" s="20">
        <v>2</v>
      </c>
      <c r="D42" s="21">
        <v>4</v>
      </c>
      <c r="E42" s="22">
        <v>77</v>
      </c>
      <c r="F42" s="20">
        <f t="shared" si="1"/>
        <v>5</v>
      </c>
      <c r="G42" s="20">
        <v>2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2</v>
      </c>
      <c r="D43" s="13">
        <v>1</v>
      </c>
      <c r="E43" s="14">
        <v>78</v>
      </c>
      <c r="F43" s="12">
        <f t="shared" si="1"/>
        <v>3</v>
      </c>
      <c r="G43" s="12">
        <v>1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1</v>
      </c>
      <c r="D44" s="21">
        <v>1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4</v>
      </c>
      <c r="C45" s="12">
        <v>3</v>
      </c>
      <c r="D45" s="13">
        <v>1</v>
      </c>
      <c r="E45" s="14">
        <v>80</v>
      </c>
      <c r="F45" s="12">
        <f t="shared" si="1"/>
        <v>2</v>
      </c>
      <c r="G45" s="12">
        <v>1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3</v>
      </c>
      <c r="D46" s="30">
        <v>2</v>
      </c>
      <c r="E46" s="28">
        <v>81</v>
      </c>
      <c r="F46" s="29">
        <f t="shared" si="1"/>
        <v>1</v>
      </c>
      <c r="G46" s="29">
        <v>1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181</v>
      </c>
      <c r="K47" s="33">
        <f>C50+G50+K50</f>
        <v>87</v>
      </c>
      <c r="L47" s="34">
        <f>D50+H50+L50</f>
        <v>94</v>
      </c>
    </row>
    <row r="48" ht="25.5" customHeight="1"/>
    <row r="49" ht="25.5" customHeight="1"/>
    <row r="50" spans="2:12" s="36" customFormat="1" ht="17.25">
      <c r="B50" s="35">
        <f>SUM(B6:B46)</f>
        <v>74</v>
      </c>
      <c r="C50" s="35">
        <f>SUM(C6:C46)</f>
        <v>40</v>
      </c>
      <c r="D50" s="35">
        <f>SUM(D6:D46)</f>
        <v>34</v>
      </c>
      <c r="F50" s="35">
        <f>SUM(F6:F46)</f>
        <v>91</v>
      </c>
      <c r="G50" s="35">
        <f>SUM(G6:G46)</f>
        <v>42</v>
      </c>
      <c r="H50" s="35">
        <f>SUM(H6:H46)</f>
        <v>49</v>
      </c>
      <c r="J50" s="35">
        <f>SUM(J6:J46)</f>
        <v>16</v>
      </c>
      <c r="K50" s="35">
        <f>SUM(K6:K46)</f>
        <v>5</v>
      </c>
      <c r="L50" s="35">
        <f>SUM(L6:L46)</f>
        <v>11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65</v>
      </c>
      <c r="B2" s="53"/>
      <c r="C2" s="53"/>
      <c r="D2" s="53"/>
      <c r="G2" s="52" t="str">
        <f>'押砂'!G2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1</v>
      </c>
      <c r="H6" s="9">
        <v>1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3</v>
      </c>
      <c r="G8" s="16">
        <v>1</v>
      </c>
      <c r="H8" s="17">
        <v>2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3</v>
      </c>
      <c r="K11" s="12">
        <v>1</v>
      </c>
      <c r="L11" s="13">
        <v>2</v>
      </c>
    </row>
    <row r="12" spans="1:12" ht="25.5" customHeight="1">
      <c r="A12" s="23">
        <v>6</v>
      </c>
      <c r="B12" s="20">
        <f t="shared" si="0"/>
        <v>1</v>
      </c>
      <c r="C12" s="20">
        <v>1</v>
      </c>
      <c r="D12" s="21">
        <v>0</v>
      </c>
      <c r="E12" s="22">
        <v>47</v>
      </c>
      <c r="F12" s="20">
        <f t="shared" si="1"/>
        <v>1</v>
      </c>
      <c r="G12" s="20">
        <v>0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1</v>
      </c>
      <c r="D13" s="13">
        <v>1</v>
      </c>
      <c r="E13" s="14">
        <v>48</v>
      </c>
      <c r="F13" s="12">
        <f t="shared" si="1"/>
        <v>2</v>
      </c>
      <c r="G13" s="12">
        <v>2</v>
      </c>
      <c r="H13" s="13">
        <v>0</v>
      </c>
      <c r="I13" s="14">
        <v>89</v>
      </c>
      <c r="J13" s="12">
        <f t="shared" si="2"/>
        <v>1</v>
      </c>
      <c r="K13" s="12">
        <v>1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1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2</v>
      </c>
      <c r="C17" s="12">
        <v>1</v>
      </c>
      <c r="D17" s="13">
        <v>1</v>
      </c>
      <c r="E17" s="14">
        <v>52</v>
      </c>
      <c r="F17" s="12">
        <f t="shared" si="1"/>
        <v>1</v>
      </c>
      <c r="G17" s="12">
        <v>1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1</v>
      </c>
      <c r="G18" s="20">
        <v>1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1</v>
      </c>
      <c r="D19" s="13">
        <v>0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1</v>
      </c>
      <c r="K19" s="12">
        <v>0</v>
      </c>
      <c r="L19" s="13">
        <v>1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1</v>
      </c>
      <c r="G20" s="20">
        <v>1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3</v>
      </c>
      <c r="G21" s="24">
        <v>1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2</v>
      </c>
      <c r="G22" s="20">
        <v>1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2</v>
      </c>
      <c r="G24" s="20">
        <v>2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0</v>
      </c>
      <c r="D25" s="13">
        <v>1</v>
      </c>
      <c r="E25" s="14">
        <v>60</v>
      </c>
      <c r="F25" s="12">
        <f t="shared" si="1"/>
        <v>2</v>
      </c>
      <c r="G25" s="12">
        <v>0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2</v>
      </c>
      <c r="D27" s="13">
        <v>0</v>
      </c>
      <c r="E27" s="14">
        <v>62</v>
      </c>
      <c r="F27" s="12">
        <f t="shared" si="1"/>
        <v>2</v>
      </c>
      <c r="G27" s="12">
        <v>0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0</v>
      </c>
      <c r="D28" s="21">
        <v>2</v>
      </c>
      <c r="E28" s="22">
        <v>63</v>
      </c>
      <c r="F28" s="20">
        <f t="shared" si="1"/>
        <v>3</v>
      </c>
      <c r="G28" s="20">
        <v>2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1</v>
      </c>
      <c r="D29" s="13">
        <v>0</v>
      </c>
      <c r="E29" s="14">
        <v>64</v>
      </c>
      <c r="F29" s="12">
        <f t="shared" si="1"/>
        <v>2</v>
      </c>
      <c r="G29" s="12">
        <v>1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1</v>
      </c>
      <c r="G30" s="20">
        <v>1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1</v>
      </c>
      <c r="D31" s="13">
        <v>0</v>
      </c>
      <c r="E31" s="14">
        <v>66</v>
      </c>
      <c r="F31" s="12">
        <f t="shared" si="1"/>
        <v>1</v>
      </c>
      <c r="G31" s="12">
        <v>0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1</v>
      </c>
      <c r="D33" s="13">
        <v>1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1</v>
      </c>
      <c r="D34" s="27">
        <v>0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4</v>
      </c>
      <c r="G35" s="12">
        <v>1</v>
      </c>
      <c r="H35" s="13">
        <v>3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1</v>
      </c>
      <c r="D36" s="21">
        <v>0</v>
      </c>
      <c r="E36" s="22">
        <v>71</v>
      </c>
      <c r="F36" s="20">
        <f t="shared" si="1"/>
        <v>1</v>
      </c>
      <c r="G36" s="20">
        <v>1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2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1</v>
      </c>
      <c r="D39" s="13">
        <v>0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1</v>
      </c>
      <c r="D40" s="21">
        <v>1</v>
      </c>
      <c r="E40" s="22">
        <v>75</v>
      </c>
      <c r="F40" s="20">
        <f t="shared" si="1"/>
        <v>2</v>
      </c>
      <c r="G40" s="20">
        <v>0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</v>
      </c>
      <c r="C41" s="12">
        <v>2</v>
      </c>
      <c r="D41" s="13">
        <v>2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1</v>
      </c>
      <c r="D42" s="21">
        <v>0</v>
      </c>
      <c r="E42" s="22">
        <v>77</v>
      </c>
      <c r="F42" s="20">
        <f t="shared" si="1"/>
        <v>2</v>
      </c>
      <c r="G42" s="20">
        <v>2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1</v>
      </c>
      <c r="G43" s="12">
        <v>0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1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102</v>
      </c>
      <c r="K47" s="33">
        <f>C50+G50+K50</f>
        <v>58</v>
      </c>
      <c r="L47" s="34">
        <f>D50+H50+L50</f>
        <v>44</v>
      </c>
    </row>
    <row r="48" ht="25.5" customHeight="1"/>
    <row r="49" ht="25.5" customHeight="1"/>
    <row r="50" spans="2:12" s="36" customFormat="1" ht="17.25">
      <c r="B50" s="35">
        <f>SUM(B6:B46)</f>
        <v>43</v>
      </c>
      <c r="C50" s="35">
        <f>SUM(C6:C46)</f>
        <v>29</v>
      </c>
      <c r="D50" s="35">
        <f>SUM(D6:D46)</f>
        <v>14</v>
      </c>
      <c r="F50" s="35">
        <f>SUM(F6:F46)</f>
        <v>54</v>
      </c>
      <c r="G50" s="35">
        <f>SUM(G6:G46)</f>
        <v>27</v>
      </c>
      <c r="H50" s="35">
        <f>SUM(H6:H46)</f>
        <v>27</v>
      </c>
      <c r="J50" s="35">
        <f>SUM(J6:J46)</f>
        <v>5</v>
      </c>
      <c r="K50" s="35">
        <f>SUM(K6:K46)</f>
        <v>2</v>
      </c>
      <c r="L50" s="35">
        <f>SUM(L6:L46)</f>
        <v>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66</v>
      </c>
      <c r="B2" s="53"/>
      <c r="C2" s="53"/>
      <c r="D2" s="53"/>
      <c r="G2" s="52" t="str">
        <f>'真木'!G2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2</v>
      </c>
      <c r="C7" s="12">
        <v>2</v>
      </c>
      <c r="D7" s="13">
        <v>0</v>
      </c>
      <c r="E7" s="14">
        <v>42</v>
      </c>
      <c r="F7" s="12">
        <f t="shared" si="1"/>
        <v>1</v>
      </c>
      <c r="G7" s="12">
        <v>1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1</v>
      </c>
      <c r="G9" s="12">
        <v>0</v>
      </c>
      <c r="H9" s="13">
        <v>1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1</v>
      </c>
      <c r="K10" s="20">
        <v>1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0</v>
      </c>
      <c r="D11" s="13">
        <v>1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3</v>
      </c>
      <c r="G14" s="20">
        <v>1</v>
      </c>
      <c r="H14" s="21">
        <v>2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0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2</v>
      </c>
      <c r="G16" s="20">
        <v>2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1</v>
      </c>
      <c r="G18" s="20">
        <v>0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0</v>
      </c>
      <c r="D21" s="13">
        <v>2</v>
      </c>
      <c r="E21" s="14">
        <v>56</v>
      </c>
      <c r="F21" s="24">
        <f t="shared" si="1"/>
        <v>1</v>
      </c>
      <c r="G21" s="24">
        <v>0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3</v>
      </c>
      <c r="G22" s="20">
        <v>2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1</v>
      </c>
      <c r="D23" s="13">
        <v>0</v>
      </c>
      <c r="E23" s="14">
        <v>58</v>
      </c>
      <c r="F23" s="12">
        <f t="shared" si="1"/>
        <v>4</v>
      </c>
      <c r="G23" s="12">
        <v>1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4</v>
      </c>
      <c r="G24" s="20">
        <v>2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0</v>
      </c>
      <c r="D25" s="13">
        <v>1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2</v>
      </c>
      <c r="G26" s="20">
        <v>2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1</v>
      </c>
      <c r="D27" s="13">
        <v>0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0</v>
      </c>
      <c r="D29" s="13">
        <v>1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0</v>
      </c>
      <c r="D32" s="21">
        <v>1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1</v>
      </c>
      <c r="D34" s="27">
        <v>1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1</v>
      </c>
      <c r="D36" s="21">
        <v>1</v>
      </c>
      <c r="E36" s="22">
        <v>71</v>
      </c>
      <c r="F36" s="20">
        <f t="shared" si="1"/>
        <v>1</v>
      </c>
      <c r="G36" s="20">
        <v>1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0</v>
      </c>
      <c r="D37" s="13">
        <v>1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0</v>
      </c>
      <c r="D38" s="21">
        <v>1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1</v>
      </c>
      <c r="D39" s="13">
        <v>0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1</v>
      </c>
      <c r="G43" s="12">
        <v>1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2</v>
      </c>
      <c r="G46" s="29">
        <v>0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62</v>
      </c>
      <c r="K47" s="33">
        <f>C50+G50+K50</f>
        <v>29</v>
      </c>
      <c r="L47" s="34">
        <f>D50+H50+L50</f>
        <v>33</v>
      </c>
    </row>
    <row r="48" ht="25.5" customHeight="1"/>
    <row r="49" ht="25.5" customHeight="1"/>
    <row r="50" spans="2:12" s="36" customFormat="1" ht="17.25">
      <c r="B50" s="35">
        <f>SUM(B6:B46)</f>
        <v>21</v>
      </c>
      <c r="C50" s="35">
        <f>SUM(C6:C46)</f>
        <v>10</v>
      </c>
      <c r="D50" s="35">
        <f>SUM(D6:D46)</f>
        <v>11</v>
      </c>
      <c r="F50" s="35">
        <f>SUM(F6:F46)</f>
        <v>38</v>
      </c>
      <c r="G50" s="35">
        <f>SUM(G6:G46)</f>
        <v>17</v>
      </c>
      <c r="H50" s="35">
        <f>SUM(H6:H46)</f>
        <v>21</v>
      </c>
      <c r="J50" s="35">
        <f>SUM(J6:J46)</f>
        <v>3</v>
      </c>
      <c r="K50" s="35">
        <f>SUM(K6:K46)</f>
        <v>2</v>
      </c>
      <c r="L50" s="35">
        <f>SUM(L6:L46)</f>
        <v>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31">
      <selection activeCell="C30" sqref="C30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67</v>
      </c>
      <c r="B2" s="53"/>
      <c r="C2" s="53"/>
      <c r="D2" s="53"/>
      <c r="G2" s="52" t="str">
        <f>'十和'!G2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1</v>
      </c>
      <c r="G6" s="8">
        <v>0</v>
      </c>
      <c r="H6" s="9">
        <v>1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2</v>
      </c>
      <c r="C7" s="12">
        <v>1</v>
      </c>
      <c r="D7" s="13">
        <v>1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2</v>
      </c>
      <c r="G8" s="16">
        <v>1</v>
      </c>
      <c r="H8" s="17">
        <v>1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1</v>
      </c>
      <c r="G9" s="12">
        <v>0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1</v>
      </c>
      <c r="G10" s="20">
        <v>0</v>
      </c>
      <c r="H10" s="21">
        <v>1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2</v>
      </c>
      <c r="G11" s="12">
        <v>2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3</v>
      </c>
      <c r="G15" s="12">
        <v>2</v>
      </c>
      <c r="H15" s="13">
        <v>1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0</v>
      </c>
      <c r="D19" s="13">
        <v>1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4</v>
      </c>
      <c r="G20" s="20">
        <v>2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3</v>
      </c>
      <c r="G21" s="24">
        <v>1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0</v>
      </c>
      <c r="D22" s="21">
        <v>2</v>
      </c>
      <c r="E22" s="22">
        <v>57</v>
      </c>
      <c r="F22" s="20">
        <f t="shared" si="1"/>
        <v>1</v>
      </c>
      <c r="G22" s="20">
        <v>0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1</v>
      </c>
      <c r="D23" s="13">
        <v>1</v>
      </c>
      <c r="E23" s="14">
        <v>58</v>
      </c>
      <c r="F23" s="12">
        <f t="shared" si="1"/>
        <v>4</v>
      </c>
      <c r="G23" s="12">
        <v>3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5</v>
      </c>
      <c r="G24" s="20">
        <v>2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1</v>
      </c>
      <c r="D25" s="13">
        <v>1</v>
      </c>
      <c r="E25" s="14">
        <v>60</v>
      </c>
      <c r="F25" s="12">
        <f t="shared" si="1"/>
        <v>3</v>
      </c>
      <c r="G25" s="12">
        <v>3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1</v>
      </c>
      <c r="G26" s="20">
        <v>0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1</v>
      </c>
      <c r="D28" s="21">
        <v>1</v>
      </c>
      <c r="E28" s="22">
        <v>63</v>
      </c>
      <c r="F28" s="20">
        <f t="shared" si="1"/>
        <v>3</v>
      </c>
      <c r="G28" s="20">
        <v>1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3</v>
      </c>
      <c r="D29" s="13">
        <v>0</v>
      </c>
      <c r="E29" s="14">
        <v>64</v>
      </c>
      <c r="F29" s="12">
        <f t="shared" si="1"/>
        <v>2</v>
      </c>
      <c r="G29" s="12">
        <v>1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3</v>
      </c>
      <c r="G30" s="20">
        <v>2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1</v>
      </c>
      <c r="D31" s="13">
        <v>0</v>
      </c>
      <c r="E31" s="14">
        <v>66</v>
      </c>
      <c r="F31" s="12">
        <f t="shared" si="1"/>
        <v>1</v>
      </c>
      <c r="G31" s="12">
        <v>0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1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4</v>
      </c>
      <c r="C33" s="12">
        <v>1</v>
      </c>
      <c r="D33" s="13">
        <v>3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1</v>
      </c>
      <c r="D34" s="27">
        <v>1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1</v>
      </c>
      <c r="D35" s="13">
        <v>1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2</v>
      </c>
      <c r="D36" s="21">
        <v>2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3</v>
      </c>
      <c r="G37" s="12">
        <v>2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1</v>
      </c>
      <c r="D38" s="21">
        <v>1</v>
      </c>
      <c r="E38" s="22">
        <v>73</v>
      </c>
      <c r="F38" s="20">
        <f t="shared" si="1"/>
        <v>4</v>
      </c>
      <c r="G38" s="20">
        <v>1</v>
      </c>
      <c r="H38" s="21">
        <v>3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</v>
      </c>
      <c r="C39" s="12">
        <v>1</v>
      </c>
      <c r="D39" s="13">
        <v>1</v>
      </c>
      <c r="E39" s="14">
        <v>74</v>
      </c>
      <c r="F39" s="12">
        <f t="shared" si="1"/>
        <v>1</v>
      </c>
      <c r="G39" s="12">
        <v>0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2</v>
      </c>
      <c r="D40" s="21">
        <v>0</v>
      </c>
      <c r="E40" s="22">
        <v>75</v>
      </c>
      <c r="F40" s="20">
        <f t="shared" si="1"/>
        <v>2</v>
      </c>
      <c r="G40" s="20">
        <v>1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1</v>
      </c>
      <c r="D41" s="13">
        <v>0</v>
      </c>
      <c r="E41" s="14">
        <v>76</v>
      </c>
      <c r="F41" s="12">
        <f t="shared" si="1"/>
        <v>1</v>
      </c>
      <c r="G41" s="12">
        <v>0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2</v>
      </c>
      <c r="D42" s="21">
        <v>0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0</v>
      </c>
      <c r="D43" s="13">
        <v>2</v>
      </c>
      <c r="E43" s="14">
        <v>78</v>
      </c>
      <c r="F43" s="12">
        <f t="shared" si="1"/>
        <v>1</v>
      </c>
      <c r="G43" s="12">
        <v>1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3</v>
      </c>
      <c r="G46" s="29">
        <v>1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115</v>
      </c>
      <c r="K47" s="33">
        <f>C50+G50+K50</f>
        <v>54</v>
      </c>
      <c r="L47" s="34">
        <f>D50+H50+L50</f>
        <v>61</v>
      </c>
    </row>
    <row r="48" ht="25.5" customHeight="1"/>
    <row r="49" ht="25.5" customHeight="1"/>
    <row r="50" spans="2:12" s="36" customFormat="1" ht="17.25">
      <c r="B50" s="35">
        <f>SUM(B6:B46)</f>
        <v>44</v>
      </c>
      <c r="C50" s="35">
        <f>SUM(C6:C46)</f>
        <v>24</v>
      </c>
      <c r="D50" s="35">
        <f>SUM(D6:D46)</f>
        <v>20</v>
      </c>
      <c r="F50" s="35">
        <f>SUM(F6:F46)</f>
        <v>65</v>
      </c>
      <c r="G50" s="35">
        <f>SUM(G6:G46)</f>
        <v>30</v>
      </c>
      <c r="H50" s="35">
        <f>SUM(H6:H46)</f>
        <v>35</v>
      </c>
      <c r="J50" s="35">
        <f>SUM(J6:J46)</f>
        <v>6</v>
      </c>
      <c r="K50" s="35">
        <f>SUM(K6:K46)</f>
        <v>0</v>
      </c>
      <c r="L50" s="35">
        <f>SUM(L6:L46)</f>
        <v>6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55</v>
      </c>
      <c r="B2" s="53"/>
      <c r="C2" s="53"/>
      <c r="D2" s="53"/>
      <c r="G2" s="52" t="str">
        <f>'北袋'!G2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2</v>
      </c>
      <c r="G6" s="8">
        <v>0</v>
      </c>
      <c r="H6" s="9">
        <v>2</v>
      </c>
      <c r="I6" s="10">
        <v>82</v>
      </c>
      <c r="J6" s="8">
        <f aca="true" t="shared" si="2" ref="J6:J24">K6+L6</f>
        <v>2</v>
      </c>
      <c r="K6" s="8">
        <v>0</v>
      </c>
      <c r="L6" s="9">
        <v>2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1</v>
      </c>
      <c r="G7" s="12">
        <v>1</v>
      </c>
      <c r="H7" s="13">
        <v>0</v>
      </c>
      <c r="I7" s="14">
        <v>83</v>
      </c>
      <c r="J7" s="12">
        <f t="shared" si="2"/>
        <v>3</v>
      </c>
      <c r="K7" s="12">
        <v>0</v>
      </c>
      <c r="L7" s="13">
        <v>3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2</v>
      </c>
      <c r="G8" s="16">
        <v>1</v>
      </c>
      <c r="H8" s="17">
        <v>1</v>
      </c>
      <c r="I8" s="10">
        <v>84</v>
      </c>
      <c r="J8" s="16">
        <f t="shared" si="2"/>
        <v>2</v>
      </c>
      <c r="K8" s="16">
        <v>1</v>
      </c>
      <c r="L8" s="17">
        <v>1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1</v>
      </c>
      <c r="K9" s="12">
        <v>1</v>
      </c>
      <c r="L9" s="13">
        <v>0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2</v>
      </c>
      <c r="G10" s="20">
        <v>1</v>
      </c>
      <c r="H10" s="21">
        <v>1</v>
      </c>
      <c r="I10" s="22">
        <v>86</v>
      </c>
      <c r="J10" s="20">
        <f t="shared" si="2"/>
        <v>2</v>
      </c>
      <c r="K10" s="20">
        <v>0</v>
      </c>
      <c r="L10" s="21">
        <v>2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3</v>
      </c>
      <c r="G11" s="12">
        <v>1</v>
      </c>
      <c r="H11" s="13">
        <v>2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1</v>
      </c>
      <c r="G12" s="20">
        <v>0</v>
      </c>
      <c r="H12" s="21">
        <v>1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2</v>
      </c>
      <c r="C13" s="12">
        <v>0</v>
      </c>
      <c r="D13" s="13">
        <v>2</v>
      </c>
      <c r="E13" s="14">
        <v>48</v>
      </c>
      <c r="F13" s="12">
        <f t="shared" si="1"/>
        <v>3</v>
      </c>
      <c r="G13" s="12">
        <v>3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2</v>
      </c>
      <c r="C15" s="12">
        <v>1</v>
      </c>
      <c r="D15" s="13">
        <v>1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1</v>
      </c>
      <c r="D16" s="21">
        <v>0</v>
      </c>
      <c r="E16" s="22">
        <v>51</v>
      </c>
      <c r="F16" s="20">
        <f t="shared" si="1"/>
        <v>1</v>
      </c>
      <c r="G16" s="20">
        <v>0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2</v>
      </c>
      <c r="G17" s="12">
        <v>1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0</v>
      </c>
      <c r="D19" s="13">
        <v>3</v>
      </c>
      <c r="E19" s="14">
        <v>54</v>
      </c>
      <c r="F19" s="12">
        <f t="shared" si="1"/>
        <v>1</v>
      </c>
      <c r="G19" s="12">
        <v>0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3</v>
      </c>
      <c r="C20" s="20">
        <v>2</v>
      </c>
      <c r="D20" s="21">
        <v>1</v>
      </c>
      <c r="E20" s="22">
        <v>55</v>
      </c>
      <c r="F20" s="20">
        <f t="shared" si="1"/>
        <v>3</v>
      </c>
      <c r="G20" s="20">
        <v>1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0</v>
      </c>
      <c r="D21" s="13">
        <v>2</v>
      </c>
      <c r="E21" s="14">
        <v>56</v>
      </c>
      <c r="F21" s="24">
        <f t="shared" si="1"/>
        <v>3</v>
      </c>
      <c r="G21" s="24">
        <v>2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2</v>
      </c>
      <c r="G22" s="20">
        <v>2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3</v>
      </c>
      <c r="C23" s="12">
        <v>2</v>
      </c>
      <c r="D23" s="13">
        <v>1</v>
      </c>
      <c r="E23" s="14">
        <v>58</v>
      </c>
      <c r="F23" s="12">
        <f t="shared" si="1"/>
        <v>3</v>
      </c>
      <c r="G23" s="12">
        <v>2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4</v>
      </c>
      <c r="G24" s="20">
        <v>1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0</v>
      </c>
      <c r="D25" s="13">
        <v>2</v>
      </c>
      <c r="E25" s="14">
        <v>60</v>
      </c>
      <c r="F25" s="12">
        <f t="shared" si="1"/>
        <v>3</v>
      </c>
      <c r="G25" s="12">
        <v>1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1</v>
      </c>
      <c r="D26" s="21">
        <v>1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3</v>
      </c>
      <c r="G27" s="12">
        <v>1</v>
      </c>
      <c r="H27" s="13">
        <v>2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3</v>
      </c>
      <c r="G28" s="20">
        <v>2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1</v>
      </c>
      <c r="D29" s="13">
        <v>1</v>
      </c>
      <c r="E29" s="14">
        <v>64</v>
      </c>
      <c r="F29" s="12">
        <f t="shared" si="1"/>
        <v>3</v>
      </c>
      <c r="G29" s="12">
        <v>3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</v>
      </c>
      <c r="C31" s="12">
        <v>0</v>
      </c>
      <c r="D31" s="13">
        <v>1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3</v>
      </c>
      <c r="D32" s="21">
        <v>2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</v>
      </c>
      <c r="C33" s="12">
        <v>1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1</v>
      </c>
      <c r="D34" s="27">
        <v>2</v>
      </c>
      <c r="E34" s="22">
        <v>69</v>
      </c>
      <c r="F34" s="20">
        <f t="shared" si="1"/>
        <v>1</v>
      </c>
      <c r="G34" s="20">
        <v>0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4</v>
      </c>
      <c r="G35" s="12">
        <v>3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0</v>
      </c>
      <c r="D38" s="21">
        <v>1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0</v>
      </c>
      <c r="D39" s="13">
        <v>1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</v>
      </c>
      <c r="C41" s="12">
        <v>1</v>
      </c>
      <c r="D41" s="13">
        <v>2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</v>
      </c>
      <c r="C42" s="20">
        <v>0</v>
      </c>
      <c r="D42" s="21">
        <v>1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2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</v>
      </c>
      <c r="C44" s="20">
        <v>1</v>
      </c>
      <c r="D44" s="21">
        <v>1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</v>
      </c>
      <c r="C45" s="12">
        <v>1</v>
      </c>
      <c r="D45" s="13">
        <v>1</v>
      </c>
      <c r="E45" s="14">
        <v>80</v>
      </c>
      <c r="F45" s="12">
        <f t="shared" si="1"/>
        <v>1</v>
      </c>
      <c r="G45" s="12">
        <v>1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129</v>
      </c>
      <c r="K47" s="33">
        <f>C50+G50+K50</f>
        <v>57</v>
      </c>
      <c r="L47" s="34">
        <f>D50+H50+L50</f>
        <v>72</v>
      </c>
    </row>
    <row r="48" ht="25.5" customHeight="1"/>
    <row r="49" ht="25.5" customHeight="1"/>
    <row r="50" spans="2:12" s="36" customFormat="1" ht="17.25">
      <c r="B50" s="35">
        <f>SUM(B6:B46)</f>
        <v>56</v>
      </c>
      <c r="C50" s="35">
        <f>SUM(C6:C46)</f>
        <v>23</v>
      </c>
      <c r="D50" s="35">
        <f>SUM(D6:D46)</f>
        <v>33</v>
      </c>
      <c r="F50" s="35">
        <f>SUM(F6:F46)</f>
        <v>61</v>
      </c>
      <c r="G50" s="35">
        <f>SUM(G6:G46)</f>
        <v>32</v>
      </c>
      <c r="H50" s="35">
        <f>SUM(H6:H46)</f>
        <v>29</v>
      </c>
      <c r="J50" s="35">
        <f>SUM(J6:J46)</f>
        <v>12</v>
      </c>
      <c r="K50" s="35">
        <f>SUM(K6:K46)</f>
        <v>2</v>
      </c>
      <c r="L50" s="35">
        <f>SUM(L6:L46)</f>
        <v>10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5" sqref="M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56</v>
      </c>
      <c r="B2" s="53"/>
      <c r="C2" s="53"/>
      <c r="D2" s="53"/>
      <c r="G2" s="52" t="str">
        <f>'樛木'!G2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2</v>
      </c>
      <c r="G7" s="12">
        <v>1</v>
      </c>
      <c r="H7" s="13">
        <v>1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3</v>
      </c>
      <c r="G9" s="12">
        <v>2</v>
      </c>
      <c r="H9" s="13">
        <v>1</v>
      </c>
      <c r="I9" s="14">
        <v>85</v>
      </c>
      <c r="J9" s="12">
        <f t="shared" si="2"/>
        <v>1</v>
      </c>
      <c r="K9" s="12">
        <v>1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1</v>
      </c>
      <c r="G10" s="20">
        <v>1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2</v>
      </c>
      <c r="C12" s="20">
        <v>0</v>
      </c>
      <c r="D12" s="21">
        <v>2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1</v>
      </c>
      <c r="C15" s="12">
        <v>0</v>
      </c>
      <c r="D15" s="13">
        <v>1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1</v>
      </c>
      <c r="G18" s="20">
        <v>0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1</v>
      </c>
      <c r="D19" s="13">
        <v>0</v>
      </c>
      <c r="E19" s="14">
        <v>54</v>
      </c>
      <c r="F19" s="12">
        <f t="shared" si="1"/>
        <v>1</v>
      </c>
      <c r="G19" s="12">
        <v>1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1</v>
      </c>
      <c r="G20" s="20">
        <v>0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1</v>
      </c>
      <c r="G21" s="24">
        <v>1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1</v>
      </c>
      <c r="G22" s="20">
        <v>1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1</v>
      </c>
      <c r="G25" s="12">
        <v>1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1</v>
      </c>
      <c r="D27" s="13">
        <v>0</v>
      </c>
      <c r="E27" s="14">
        <v>62</v>
      </c>
      <c r="F27" s="12">
        <f t="shared" si="1"/>
        <v>2</v>
      </c>
      <c r="G27" s="12">
        <v>1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1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1</v>
      </c>
      <c r="G33" s="12">
        <v>0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1</v>
      </c>
      <c r="D34" s="27">
        <v>2</v>
      </c>
      <c r="E34" s="22">
        <v>69</v>
      </c>
      <c r="F34" s="20">
        <f t="shared" si="1"/>
        <v>3</v>
      </c>
      <c r="G34" s="20">
        <v>0</v>
      </c>
      <c r="H34" s="21">
        <v>3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0</v>
      </c>
      <c r="D35" s="13">
        <v>1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1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</v>
      </c>
      <c r="C38" s="20">
        <v>0</v>
      </c>
      <c r="D38" s="21">
        <v>1</v>
      </c>
      <c r="E38" s="22">
        <v>73</v>
      </c>
      <c r="F38" s="20">
        <f t="shared" si="1"/>
        <v>1</v>
      </c>
      <c r="G38" s="20">
        <v>1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1</v>
      </c>
      <c r="D40" s="21">
        <v>1</v>
      </c>
      <c r="E40" s="22">
        <v>75</v>
      </c>
      <c r="F40" s="20">
        <f t="shared" si="1"/>
        <v>2</v>
      </c>
      <c r="G40" s="20">
        <v>2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1</v>
      </c>
      <c r="G42" s="20">
        <v>0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1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</v>
      </c>
      <c r="C44" s="20">
        <v>1</v>
      </c>
      <c r="D44" s="21">
        <v>0</v>
      </c>
      <c r="E44" s="22">
        <v>79</v>
      </c>
      <c r="F44" s="20">
        <f t="shared" si="1"/>
        <v>3</v>
      </c>
      <c r="G44" s="20">
        <v>3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55</v>
      </c>
      <c r="K47" s="33">
        <f>C50+G50+K50</f>
        <v>27</v>
      </c>
      <c r="L47" s="34">
        <f>D50+H50+L50</f>
        <v>28</v>
      </c>
    </row>
    <row r="48" ht="25.5" customHeight="1"/>
    <row r="49" ht="25.5" customHeight="1"/>
    <row r="50" spans="2:12" s="36" customFormat="1" ht="17.25">
      <c r="B50" s="35">
        <f>SUM(B6:B46)</f>
        <v>21</v>
      </c>
      <c r="C50" s="35">
        <f>SUM(C6:C46)</f>
        <v>10</v>
      </c>
      <c r="D50" s="35">
        <f>SUM(D6:D46)</f>
        <v>11</v>
      </c>
      <c r="F50" s="35">
        <f>SUM(F6:F46)</f>
        <v>31</v>
      </c>
      <c r="G50" s="35">
        <f>SUM(G6:G46)</f>
        <v>16</v>
      </c>
      <c r="H50" s="35">
        <f>SUM(H6:H46)</f>
        <v>15</v>
      </c>
      <c r="J50" s="35">
        <f>SUM(J6:J46)</f>
        <v>3</v>
      </c>
      <c r="K50" s="35">
        <f>SUM(K6:K46)</f>
        <v>1</v>
      </c>
      <c r="L50" s="35">
        <f>SUM(L6:L46)</f>
        <v>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5" sqref="N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57</v>
      </c>
      <c r="B2" s="53"/>
      <c r="C2" s="53"/>
      <c r="D2" s="53"/>
      <c r="E2" s="53"/>
      <c r="G2" s="52" t="str">
        <f>'箕輪'!G2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4"/>
      <c r="B3" s="54"/>
      <c r="C3" s="54"/>
      <c r="D3" s="54"/>
      <c r="E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0</v>
      </c>
      <c r="D6" s="9">
        <v>1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1</v>
      </c>
      <c r="G8" s="16">
        <v>1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1</v>
      </c>
      <c r="G12" s="20">
        <v>1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0</v>
      </c>
      <c r="D17" s="13">
        <v>1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0</v>
      </c>
      <c r="D19" s="13">
        <v>1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2</v>
      </c>
      <c r="D22" s="21">
        <v>0</v>
      </c>
      <c r="E22" s="22">
        <v>57</v>
      </c>
      <c r="F22" s="20">
        <f t="shared" si="1"/>
        <v>0</v>
      </c>
      <c r="G22" s="20">
        <v>0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0</v>
      </c>
      <c r="D34" s="27">
        <v>1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1</v>
      </c>
      <c r="G41" s="12">
        <v>0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1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16</v>
      </c>
      <c r="K47" s="33">
        <f>C50+G50+K50</f>
        <v>7</v>
      </c>
      <c r="L47" s="34">
        <f>D50+H50+L50</f>
        <v>9</v>
      </c>
    </row>
    <row r="48" ht="25.5" customHeight="1"/>
    <row r="49" ht="25.5" customHeight="1"/>
    <row r="50" spans="2:12" s="36" customFormat="1" ht="17.25">
      <c r="B50" s="35">
        <f>SUM(B6:B46)</f>
        <v>10</v>
      </c>
      <c r="C50" s="35">
        <f>SUM(C6:C46)</f>
        <v>4</v>
      </c>
      <c r="D50" s="35">
        <f>SUM(D6:D46)</f>
        <v>6</v>
      </c>
      <c r="F50" s="35">
        <f>SUM(F6:F46)</f>
        <v>6</v>
      </c>
      <c r="G50" s="35">
        <f>SUM(G6:G46)</f>
        <v>3</v>
      </c>
      <c r="H50" s="35">
        <f>SUM(H6:H46)</f>
        <v>3</v>
      </c>
      <c r="J50" s="35">
        <f>SUM(J6:J46)</f>
        <v>0</v>
      </c>
      <c r="K50" s="35">
        <f>SUM(K6:K46)</f>
        <v>0</v>
      </c>
      <c r="L50" s="35">
        <f>SUM(L6:L46)</f>
        <v>0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O14" sqref="O1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58</v>
      </c>
      <c r="B2" s="53"/>
      <c r="C2" s="53"/>
      <c r="D2" s="53"/>
      <c r="E2" s="37"/>
      <c r="G2" s="52" t="str">
        <f>'福岡台入会地'!G2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4"/>
      <c r="B3" s="54"/>
      <c r="C3" s="54"/>
      <c r="D3" s="54"/>
      <c r="E3" s="37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0</v>
      </c>
      <c r="D6" s="9">
        <v>2</v>
      </c>
      <c r="E6" s="10">
        <v>41</v>
      </c>
      <c r="F6" s="8">
        <f aca="true" t="shared" si="1" ref="F6:F46">G6+H6</f>
        <v>7</v>
      </c>
      <c r="G6" s="8">
        <v>4</v>
      </c>
      <c r="H6" s="9">
        <v>3</v>
      </c>
      <c r="I6" s="10">
        <v>82</v>
      </c>
      <c r="J6" s="8">
        <f aca="true" t="shared" si="2" ref="J6:J24">K6+L6</f>
        <v>5</v>
      </c>
      <c r="K6" s="8">
        <v>3</v>
      </c>
      <c r="L6" s="9">
        <v>2</v>
      </c>
    </row>
    <row r="7" spans="1:12" ht="25.5" customHeight="1">
      <c r="A7" s="11">
        <v>1</v>
      </c>
      <c r="B7" s="12">
        <f t="shared" si="0"/>
        <v>7</v>
      </c>
      <c r="C7" s="12">
        <v>4</v>
      </c>
      <c r="D7" s="13">
        <v>3</v>
      </c>
      <c r="E7" s="14">
        <v>42</v>
      </c>
      <c r="F7" s="12">
        <f t="shared" si="1"/>
        <v>10</v>
      </c>
      <c r="G7" s="12">
        <v>4</v>
      </c>
      <c r="H7" s="13">
        <v>6</v>
      </c>
      <c r="I7" s="14">
        <v>83</v>
      </c>
      <c r="J7" s="12">
        <f t="shared" si="2"/>
        <v>7</v>
      </c>
      <c r="K7" s="12">
        <v>1</v>
      </c>
      <c r="L7" s="13">
        <v>6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5</v>
      </c>
      <c r="G8" s="16">
        <v>0</v>
      </c>
      <c r="H8" s="17">
        <v>5</v>
      </c>
      <c r="I8" s="10">
        <v>84</v>
      </c>
      <c r="J8" s="16">
        <f t="shared" si="2"/>
        <v>3</v>
      </c>
      <c r="K8" s="16">
        <v>1</v>
      </c>
      <c r="L8" s="17">
        <v>2</v>
      </c>
    </row>
    <row r="9" spans="1:12" ht="25.5" customHeight="1">
      <c r="A9" s="18">
        <v>3</v>
      </c>
      <c r="B9" s="12">
        <f t="shared" si="0"/>
        <v>5</v>
      </c>
      <c r="C9" s="12">
        <v>2</v>
      </c>
      <c r="D9" s="13">
        <v>3</v>
      </c>
      <c r="E9" s="14">
        <v>44</v>
      </c>
      <c r="F9" s="12">
        <f t="shared" si="1"/>
        <v>7</v>
      </c>
      <c r="G9" s="12">
        <v>4</v>
      </c>
      <c r="H9" s="13">
        <v>3</v>
      </c>
      <c r="I9" s="14">
        <v>85</v>
      </c>
      <c r="J9" s="12">
        <f t="shared" si="2"/>
        <v>3</v>
      </c>
      <c r="K9" s="12">
        <v>0</v>
      </c>
      <c r="L9" s="13">
        <v>3</v>
      </c>
    </row>
    <row r="10" spans="1:12" ht="25.5" customHeight="1">
      <c r="A10" s="19">
        <v>4</v>
      </c>
      <c r="B10" s="20">
        <f t="shared" si="0"/>
        <v>3</v>
      </c>
      <c r="C10" s="20">
        <v>2</v>
      </c>
      <c r="D10" s="21">
        <v>1</v>
      </c>
      <c r="E10" s="22">
        <v>45</v>
      </c>
      <c r="F10" s="20">
        <f t="shared" si="1"/>
        <v>6</v>
      </c>
      <c r="G10" s="20">
        <v>2</v>
      </c>
      <c r="H10" s="21">
        <v>4</v>
      </c>
      <c r="I10" s="22">
        <v>86</v>
      </c>
      <c r="J10" s="20">
        <f t="shared" si="2"/>
        <v>3</v>
      </c>
      <c r="K10" s="20">
        <v>1</v>
      </c>
      <c r="L10" s="21">
        <v>2</v>
      </c>
    </row>
    <row r="11" spans="1:12" ht="25.5" customHeight="1">
      <c r="A11" s="11">
        <v>5</v>
      </c>
      <c r="B11" s="12">
        <f t="shared" si="0"/>
        <v>4</v>
      </c>
      <c r="C11" s="12">
        <v>2</v>
      </c>
      <c r="D11" s="13">
        <v>2</v>
      </c>
      <c r="E11" s="14">
        <v>46</v>
      </c>
      <c r="F11" s="12">
        <f t="shared" si="1"/>
        <v>10</v>
      </c>
      <c r="G11" s="12">
        <v>6</v>
      </c>
      <c r="H11" s="13">
        <v>4</v>
      </c>
      <c r="I11" s="14">
        <v>87</v>
      </c>
      <c r="J11" s="12">
        <f t="shared" si="2"/>
        <v>4</v>
      </c>
      <c r="K11" s="12">
        <v>1</v>
      </c>
      <c r="L11" s="13">
        <v>3</v>
      </c>
    </row>
    <row r="12" spans="1:12" ht="25.5" customHeight="1">
      <c r="A12" s="23">
        <v>6</v>
      </c>
      <c r="B12" s="20">
        <f t="shared" si="0"/>
        <v>6</v>
      </c>
      <c r="C12" s="20">
        <v>3</v>
      </c>
      <c r="D12" s="21">
        <v>3</v>
      </c>
      <c r="E12" s="22">
        <v>47</v>
      </c>
      <c r="F12" s="20">
        <f t="shared" si="1"/>
        <v>11</v>
      </c>
      <c r="G12" s="20">
        <v>7</v>
      </c>
      <c r="H12" s="21">
        <v>4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4</v>
      </c>
      <c r="C13" s="12">
        <v>2</v>
      </c>
      <c r="D13" s="13">
        <v>2</v>
      </c>
      <c r="E13" s="14">
        <v>48</v>
      </c>
      <c r="F13" s="12">
        <f t="shared" si="1"/>
        <v>8</v>
      </c>
      <c r="G13" s="12">
        <v>5</v>
      </c>
      <c r="H13" s="13">
        <v>3</v>
      </c>
      <c r="I13" s="14">
        <v>89</v>
      </c>
      <c r="J13" s="12">
        <f t="shared" si="2"/>
        <v>3</v>
      </c>
      <c r="K13" s="12">
        <v>0</v>
      </c>
      <c r="L13" s="13">
        <v>3</v>
      </c>
    </row>
    <row r="14" spans="1:12" ht="25.5" customHeight="1">
      <c r="A14" s="19">
        <v>8</v>
      </c>
      <c r="B14" s="20">
        <f t="shared" si="0"/>
        <v>10</v>
      </c>
      <c r="C14" s="20">
        <v>4</v>
      </c>
      <c r="D14" s="21">
        <v>6</v>
      </c>
      <c r="E14" s="22">
        <v>49</v>
      </c>
      <c r="F14" s="20">
        <f t="shared" si="1"/>
        <v>13</v>
      </c>
      <c r="G14" s="20">
        <v>6</v>
      </c>
      <c r="H14" s="21">
        <v>7</v>
      </c>
      <c r="I14" s="22">
        <v>90</v>
      </c>
      <c r="J14" s="20">
        <f t="shared" si="2"/>
        <v>3</v>
      </c>
      <c r="K14" s="20">
        <v>1</v>
      </c>
      <c r="L14" s="21">
        <v>2</v>
      </c>
    </row>
    <row r="15" spans="1:12" ht="25.5" customHeight="1">
      <c r="A15" s="18">
        <v>9</v>
      </c>
      <c r="B15" s="12">
        <f t="shared" si="0"/>
        <v>5</v>
      </c>
      <c r="C15" s="12">
        <v>3</v>
      </c>
      <c r="D15" s="13">
        <v>2</v>
      </c>
      <c r="E15" s="14">
        <v>50</v>
      </c>
      <c r="F15" s="12">
        <f t="shared" si="1"/>
        <v>8</v>
      </c>
      <c r="G15" s="12">
        <v>7</v>
      </c>
      <c r="H15" s="13">
        <v>1</v>
      </c>
      <c r="I15" s="14">
        <v>91</v>
      </c>
      <c r="J15" s="12">
        <f t="shared" si="2"/>
        <v>2</v>
      </c>
      <c r="K15" s="12">
        <v>1</v>
      </c>
      <c r="L15" s="13">
        <v>1</v>
      </c>
    </row>
    <row r="16" spans="1:12" ht="25.5" customHeight="1">
      <c r="A16" s="19">
        <v>10</v>
      </c>
      <c r="B16" s="20">
        <f t="shared" si="0"/>
        <v>9</v>
      </c>
      <c r="C16" s="20">
        <v>5</v>
      </c>
      <c r="D16" s="21">
        <v>4</v>
      </c>
      <c r="E16" s="22">
        <v>51</v>
      </c>
      <c r="F16" s="20">
        <f t="shared" si="1"/>
        <v>9</v>
      </c>
      <c r="G16" s="20">
        <v>3</v>
      </c>
      <c r="H16" s="21">
        <v>6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4</v>
      </c>
      <c r="C17" s="12">
        <v>3</v>
      </c>
      <c r="D17" s="13">
        <v>1</v>
      </c>
      <c r="E17" s="14">
        <v>52</v>
      </c>
      <c r="F17" s="12">
        <f t="shared" si="1"/>
        <v>11</v>
      </c>
      <c r="G17" s="12">
        <v>8</v>
      </c>
      <c r="H17" s="13">
        <v>3</v>
      </c>
      <c r="I17" s="14">
        <v>93</v>
      </c>
      <c r="J17" s="12">
        <f t="shared" si="2"/>
        <v>2</v>
      </c>
      <c r="K17" s="12">
        <v>0</v>
      </c>
      <c r="L17" s="13">
        <v>2</v>
      </c>
    </row>
    <row r="18" spans="1:12" ht="25.5" customHeight="1">
      <c r="A18" s="23">
        <v>12</v>
      </c>
      <c r="B18" s="20">
        <f t="shared" si="0"/>
        <v>6</v>
      </c>
      <c r="C18" s="20">
        <v>3</v>
      </c>
      <c r="D18" s="21">
        <v>3</v>
      </c>
      <c r="E18" s="22">
        <v>53</v>
      </c>
      <c r="F18" s="20">
        <f t="shared" si="1"/>
        <v>15</v>
      </c>
      <c r="G18" s="20">
        <v>9</v>
      </c>
      <c r="H18" s="21">
        <v>6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14</v>
      </c>
      <c r="C19" s="12">
        <v>9</v>
      </c>
      <c r="D19" s="13">
        <v>5</v>
      </c>
      <c r="E19" s="14">
        <v>54</v>
      </c>
      <c r="F19" s="12">
        <f t="shared" si="1"/>
        <v>13</v>
      </c>
      <c r="G19" s="12">
        <v>6</v>
      </c>
      <c r="H19" s="13">
        <v>7</v>
      </c>
      <c r="I19" s="14">
        <v>95</v>
      </c>
      <c r="J19" s="12">
        <f t="shared" si="2"/>
        <v>1</v>
      </c>
      <c r="K19" s="12">
        <v>1</v>
      </c>
      <c r="L19" s="13">
        <v>0</v>
      </c>
    </row>
    <row r="20" spans="1:12" ht="25.5" customHeight="1">
      <c r="A20" s="19">
        <v>14</v>
      </c>
      <c r="B20" s="20">
        <f t="shared" si="0"/>
        <v>10</v>
      </c>
      <c r="C20" s="20">
        <v>7</v>
      </c>
      <c r="D20" s="21">
        <v>3</v>
      </c>
      <c r="E20" s="22">
        <v>55</v>
      </c>
      <c r="F20" s="20">
        <f t="shared" si="1"/>
        <v>15</v>
      </c>
      <c r="G20" s="20">
        <v>6</v>
      </c>
      <c r="H20" s="21">
        <v>9</v>
      </c>
      <c r="I20" s="22">
        <v>96</v>
      </c>
      <c r="J20" s="20">
        <f t="shared" si="2"/>
        <v>2</v>
      </c>
      <c r="K20" s="20">
        <v>0</v>
      </c>
      <c r="L20" s="21">
        <v>2</v>
      </c>
    </row>
    <row r="21" spans="1:12" ht="25.5" customHeight="1">
      <c r="A21" s="18">
        <v>15</v>
      </c>
      <c r="B21" s="12">
        <f t="shared" si="0"/>
        <v>8</v>
      </c>
      <c r="C21" s="12">
        <v>3</v>
      </c>
      <c r="D21" s="13">
        <v>5</v>
      </c>
      <c r="E21" s="14">
        <v>56</v>
      </c>
      <c r="F21" s="24">
        <f t="shared" si="1"/>
        <v>8</v>
      </c>
      <c r="G21" s="24">
        <v>4</v>
      </c>
      <c r="H21" s="25">
        <v>4</v>
      </c>
      <c r="I21" s="14">
        <v>97</v>
      </c>
      <c r="J21" s="24">
        <f t="shared" si="2"/>
        <v>1</v>
      </c>
      <c r="K21" s="24">
        <v>0</v>
      </c>
      <c r="L21" s="25">
        <v>1</v>
      </c>
    </row>
    <row r="22" spans="1:12" ht="25.5" customHeight="1">
      <c r="A22" s="19">
        <v>16</v>
      </c>
      <c r="B22" s="20">
        <f t="shared" si="0"/>
        <v>8</v>
      </c>
      <c r="C22" s="20">
        <v>2</v>
      </c>
      <c r="D22" s="21">
        <v>6</v>
      </c>
      <c r="E22" s="22">
        <v>57</v>
      </c>
      <c r="F22" s="20">
        <f t="shared" si="1"/>
        <v>20</v>
      </c>
      <c r="G22" s="20">
        <v>9</v>
      </c>
      <c r="H22" s="21">
        <v>11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11</v>
      </c>
      <c r="C23" s="12">
        <v>7</v>
      </c>
      <c r="D23" s="13">
        <v>4</v>
      </c>
      <c r="E23" s="14">
        <v>58</v>
      </c>
      <c r="F23" s="12">
        <f t="shared" si="1"/>
        <v>11</v>
      </c>
      <c r="G23" s="12">
        <v>9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6</v>
      </c>
      <c r="C24" s="20">
        <v>4</v>
      </c>
      <c r="D24" s="21">
        <v>2</v>
      </c>
      <c r="E24" s="22">
        <v>59</v>
      </c>
      <c r="F24" s="20">
        <f t="shared" si="1"/>
        <v>17</v>
      </c>
      <c r="G24" s="20">
        <v>9</v>
      </c>
      <c r="H24" s="21">
        <v>8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7</v>
      </c>
      <c r="C25" s="12">
        <v>4</v>
      </c>
      <c r="D25" s="13">
        <v>3</v>
      </c>
      <c r="E25" s="14">
        <v>60</v>
      </c>
      <c r="F25" s="12">
        <f t="shared" si="1"/>
        <v>23</v>
      </c>
      <c r="G25" s="12">
        <v>11</v>
      </c>
      <c r="H25" s="13">
        <v>12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10</v>
      </c>
      <c r="C26" s="20">
        <v>5</v>
      </c>
      <c r="D26" s="21">
        <v>5</v>
      </c>
      <c r="E26" s="22">
        <v>61</v>
      </c>
      <c r="F26" s="20">
        <f t="shared" si="1"/>
        <v>5</v>
      </c>
      <c r="G26" s="20">
        <v>1</v>
      </c>
      <c r="H26" s="21">
        <v>4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7</v>
      </c>
      <c r="C27" s="12">
        <v>5</v>
      </c>
      <c r="D27" s="13">
        <v>2</v>
      </c>
      <c r="E27" s="14">
        <v>62</v>
      </c>
      <c r="F27" s="12">
        <f t="shared" si="1"/>
        <v>11</v>
      </c>
      <c r="G27" s="12">
        <v>7</v>
      </c>
      <c r="H27" s="13">
        <v>4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8</v>
      </c>
      <c r="C28" s="20">
        <v>3</v>
      </c>
      <c r="D28" s="21">
        <v>5</v>
      </c>
      <c r="E28" s="22">
        <v>63</v>
      </c>
      <c r="F28" s="20">
        <f t="shared" si="1"/>
        <v>11</v>
      </c>
      <c r="G28" s="20">
        <v>5</v>
      </c>
      <c r="H28" s="21">
        <v>6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13</v>
      </c>
      <c r="C29" s="12">
        <v>5</v>
      </c>
      <c r="D29" s="13">
        <v>8</v>
      </c>
      <c r="E29" s="14">
        <v>64</v>
      </c>
      <c r="F29" s="12">
        <f t="shared" si="1"/>
        <v>17</v>
      </c>
      <c r="G29" s="12">
        <v>8</v>
      </c>
      <c r="H29" s="13">
        <v>9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5</v>
      </c>
      <c r="C30" s="20">
        <v>2</v>
      </c>
      <c r="D30" s="21">
        <v>3</v>
      </c>
      <c r="E30" s="22">
        <v>65</v>
      </c>
      <c r="F30" s="20">
        <f t="shared" si="1"/>
        <v>13</v>
      </c>
      <c r="G30" s="20">
        <v>7</v>
      </c>
      <c r="H30" s="21">
        <v>6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</v>
      </c>
      <c r="C31" s="12">
        <v>3</v>
      </c>
      <c r="D31" s="13">
        <v>3</v>
      </c>
      <c r="E31" s="14">
        <v>66</v>
      </c>
      <c r="F31" s="12">
        <f t="shared" si="1"/>
        <v>6</v>
      </c>
      <c r="G31" s="12">
        <v>3</v>
      </c>
      <c r="H31" s="13">
        <v>3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8</v>
      </c>
      <c r="C32" s="20">
        <v>5</v>
      </c>
      <c r="D32" s="21">
        <v>3</v>
      </c>
      <c r="E32" s="22">
        <v>67</v>
      </c>
      <c r="F32" s="20">
        <f t="shared" si="1"/>
        <v>6</v>
      </c>
      <c r="G32" s="20">
        <v>4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5</v>
      </c>
      <c r="C33" s="12">
        <v>2</v>
      </c>
      <c r="D33" s="13">
        <v>3</v>
      </c>
      <c r="E33" s="14">
        <v>68</v>
      </c>
      <c r="F33" s="12">
        <f t="shared" si="1"/>
        <v>7</v>
      </c>
      <c r="G33" s="12">
        <v>3</v>
      </c>
      <c r="H33" s="13">
        <v>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9</v>
      </c>
      <c r="C34" s="26">
        <v>3</v>
      </c>
      <c r="D34" s="27">
        <v>6</v>
      </c>
      <c r="E34" s="22">
        <v>69</v>
      </c>
      <c r="F34" s="20">
        <f t="shared" si="1"/>
        <v>6</v>
      </c>
      <c r="G34" s="20">
        <v>5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11</v>
      </c>
      <c r="C35" s="12">
        <v>7</v>
      </c>
      <c r="D35" s="13">
        <v>4</v>
      </c>
      <c r="E35" s="14">
        <v>70</v>
      </c>
      <c r="F35" s="12">
        <f t="shared" si="1"/>
        <v>11</v>
      </c>
      <c r="G35" s="12">
        <v>4</v>
      </c>
      <c r="H35" s="13">
        <v>7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6</v>
      </c>
      <c r="C36" s="20">
        <v>4</v>
      </c>
      <c r="D36" s="21">
        <v>2</v>
      </c>
      <c r="E36" s="22">
        <v>71</v>
      </c>
      <c r="F36" s="20">
        <f t="shared" si="1"/>
        <v>13</v>
      </c>
      <c r="G36" s="20">
        <v>6</v>
      </c>
      <c r="H36" s="21">
        <v>7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9</v>
      </c>
      <c r="C37" s="12">
        <v>6</v>
      </c>
      <c r="D37" s="13">
        <v>3</v>
      </c>
      <c r="E37" s="14">
        <v>72</v>
      </c>
      <c r="F37" s="12">
        <f t="shared" si="1"/>
        <v>3</v>
      </c>
      <c r="G37" s="12">
        <v>2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12</v>
      </c>
      <c r="C38" s="20">
        <v>6</v>
      </c>
      <c r="D38" s="21">
        <v>6</v>
      </c>
      <c r="E38" s="22">
        <v>73</v>
      </c>
      <c r="F38" s="20">
        <f t="shared" si="1"/>
        <v>14</v>
      </c>
      <c r="G38" s="20">
        <v>4</v>
      </c>
      <c r="H38" s="21">
        <v>10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11</v>
      </c>
      <c r="C39" s="12">
        <v>8</v>
      </c>
      <c r="D39" s="13">
        <v>3</v>
      </c>
      <c r="E39" s="14">
        <v>74</v>
      </c>
      <c r="F39" s="12">
        <f t="shared" si="1"/>
        <v>8</v>
      </c>
      <c r="G39" s="12">
        <v>3</v>
      </c>
      <c r="H39" s="13">
        <v>5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13</v>
      </c>
      <c r="C40" s="20">
        <v>5</v>
      </c>
      <c r="D40" s="21">
        <v>8</v>
      </c>
      <c r="E40" s="22">
        <v>75</v>
      </c>
      <c r="F40" s="20">
        <f t="shared" si="1"/>
        <v>6</v>
      </c>
      <c r="G40" s="20">
        <v>4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</v>
      </c>
      <c r="C41" s="12">
        <v>2</v>
      </c>
      <c r="D41" s="13">
        <v>2</v>
      </c>
      <c r="E41" s="14">
        <v>76</v>
      </c>
      <c r="F41" s="12">
        <f t="shared" si="1"/>
        <v>14</v>
      </c>
      <c r="G41" s="12">
        <v>7</v>
      </c>
      <c r="H41" s="13">
        <v>7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16</v>
      </c>
      <c r="C42" s="20">
        <v>8</v>
      </c>
      <c r="D42" s="21">
        <v>8</v>
      </c>
      <c r="E42" s="22">
        <v>77</v>
      </c>
      <c r="F42" s="20">
        <f t="shared" si="1"/>
        <v>13</v>
      </c>
      <c r="G42" s="20">
        <v>5</v>
      </c>
      <c r="H42" s="21">
        <v>8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</v>
      </c>
      <c r="C43" s="12">
        <v>3</v>
      </c>
      <c r="D43" s="13">
        <v>2</v>
      </c>
      <c r="E43" s="14">
        <v>78</v>
      </c>
      <c r="F43" s="12">
        <f t="shared" si="1"/>
        <v>12</v>
      </c>
      <c r="G43" s="12">
        <v>6</v>
      </c>
      <c r="H43" s="13">
        <v>6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10</v>
      </c>
      <c r="C44" s="20">
        <v>6</v>
      </c>
      <c r="D44" s="21">
        <v>4</v>
      </c>
      <c r="E44" s="22">
        <v>79</v>
      </c>
      <c r="F44" s="20">
        <f t="shared" si="1"/>
        <v>8</v>
      </c>
      <c r="G44" s="20">
        <v>5</v>
      </c>
      <c r="H44" s="21">
        <v>3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6</v>
      </c>
      <c r="C45" s="12">
        <v>5</v>
      </c>
      <c r="D45" s="13">
        <v>1</v>
      </c>
      <c r="E45" s="14">
        <v>80</v>
      </c>
      <c r="F45" s="12">
        <f t="shared" si="1"/>
        <v>8</v>
      </c>
      <c r="G45" s="12">
        <v>3</v>
      </c>
      <c r="H45" s="13">
        <v>5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8</v>
      </c>
      <c r="G46" s="29">
        <v>3</v>
      </c>
      <c r="H46" s="30">
        <v>5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774</v>
      </c>
      <c r="K47" s="33">
        <f>C50+G50+K50</f>
        <v>387</v>
      </c>
      <c r="L47" s="34">
        <f>D50+H50+L50</f>
        <v>387</v>
      </c>
    </row>
    <row r="48" ht="25.5" customHeight="1"/>
    <row r="49" ht="25.5" customHeight="1"/>
    <row r="50" spans="2:12" s="36" customFormat="1" ht="17.25">
      <c r="B50" s="35">
        <f>SUM(B6:B46)</f>
        <v>306</v>
      </c>
      <c r="C50" s="35">
        <f>SUM(C6:C46)</f>
        <v>163</v>
      </c>
      <c r="D50" s="35">
        <f>SUM(D6:D46)</f>
        <v>143</v>
      </c>
      <c r="F50" s="35">
        <f>SUM(F6:F46)</f>
        <v>427</v>
      </c>
      <c r="G50" s="35">
        <f>SUM(G6:G46)</f>
        <v>214</v>
      </c>
      <c r="H50" s="35">
        <f>SUM(H6:H46)</f>
        <v>213</v>
      </c>
      <c r="J50" s="35">
        <f>SUM(J6:J46)</f>
        <v>41</v>
      </c>
      <c r="K50" s="35">
        <f>SUM(K6:K46)</f>
        <v>10</v>
      </c>
      <c r="L50" s="35">
        <f>SUM(L6:L46)</f>
        <v>31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0" sqref="M10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59</v>
      </c>
      <c r="B2" s="53"/>
      <c r="C2" s="53"/>
      <c r="D2" s="53"/>
      <c r="E2" s="37"/>
      <c r="G2" s="52" t="str">
        <f>'福岡'!G2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4"/>
      <c r="B3" s="54"/>
      <c r="C3" s="54"/>
      <c r="D3" s="54"/>
      <c r="E3" s="37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4</v>
      </c>
      <c r="C6" s="8">
        <v>2</v>
      </c>
      <c r="D6" s="9">
        <v>2</v>
      </c>
      <c r="E6" s="10">
        <v>41</v>
      </c>
      <c r="F6" s="8">
        <f aca="true" t="shared" si="1" ref="F6:F46">G6+H6</f>
        <v>5</v>
      </c>
      <c r="G6" s="8">
        <v>3</v>
      </c>
      <c r="H6" s="9">
        <v>2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4</v>
      </c>
      <c r="G7" s="12">
        <v>2</v>
      </c>
      <c r="H7" s="13">
        <v>2</v>
      </c>
      <c r="I7" s="14">
        <v>83</v>
      </c>
      <c r="J7" s="12">
        <f t="shared" si="2"/>
        <v>3</v>
      </c>
      <c r="K7" s="12">
        <v>1</v>
      </c>
      <c r="L7" s="13">
        <v>2</v>
      </c>
    </row>
    <row r="8" spans="1:12" ht="25.5" customHeight="1">
      <c r="A8" s="15">
        <v>2</v>
      </c>
      <c r="B8" s="16">
        <f t="shared" si="0"/>
        <v>2</v>
      </c>
      <c r="C8" s="16">
        <v>2</v>
      </c>
      <c r="D8" s="17">
        <v>0</v>
      </c>
      <c r="E8" s="10">
        <v>43</v>
      </c>
      <c r="F8" s="16">
        <f t="shared" si="1"/>
        <v>4</v>
      </c>
      <c r="G8" s="16">
        <v>2</v>
      </c>
      <c r="H8" s="17">
        <v>2</v>
      </c>
      <c r="I8" s="10">
        <v>84</v>
      </c>
      <c r="J8" s="16">
        <f t="shared" si="2"/>
        <v>3</v>
      </c>
      <c r="K8" s="16">
        <v>1</v>
      </c>
      <c r="L8" s="17">
        <v>2</v>
      </c>
    </row>
    <row r="9" spans="1:12" ht="25.5" customHeight="1">
      <c r="A9" s="18">
        <v>3</v>
      </c>
      <c r="B9" s="12">
        <f t="shared" si="0"/>
        <v>5</v>
      </c>
      <c r="C9" s="12">
        <v>2</v>
      </c>
      <c r="D9" s="13">
        <v>3</v>
      </c>
      <c r="E9" s="14">
        <v>44</v>
      </c>
      <c r="F9" s="12">
        <f t="shared" si="1"/>
        <v>3</v>
      </c>
      <c r="G9" s="12">
        <v>2</v>
      </c>
      <c r="H9" s="13">
        <v>1</v>
      </c>
      <c r="I9" s="14">
        <v>85</v>
      </c>
      <c r="J9" s="12">
        <f t="shared" si="2"/>
        <v>4</v>
      </c>
      <c r="K9" s="12">
        <v>2</v>
      </c>
      <c r="L9" s="13">
        <v>2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7</v>
      </c>
      <c r="G10" s="20">
        <v>5</v>
      </c>
      <c r="H10" s="21">
        <v>2</v>
      </c>
      <c r="I10" s="22">
        <v>86</v>
      </c>
      <c r="J10" s="20">
        <f t="shared" si="2"/>
        <v>4</v>
      </c>
      <c r="K10" s="20">
        <v>1</v>
      </c>
      <c r="L10" s="21">
        <v>3</v>
      </c>
    </row>
    <row r="11" spans="1:12" ht="25.5" customHeight="1">
      <c r="A11" s="11">
        <v>5</v>
      </c>
      <c r="B11" s="12">
        <f t="shared" si="0"/>
        <v>2</v>
      </c>
      <c r="C11" s="12">
        <v>2</v>
      </c>
      <c r="D11" s="13">
        <v>0</v>
      </c>
      <c r="E11" s="14">
        <v>46</v>
      </c>
      <c r="F11" s="12">
        <f t="shared" si="1"/>
        <v>4</v>
      </c>
      <c r="G11" s="12">
        <v>0</v>
      </c>
      <c r="H11" s="13">
        <v>4</v>
      </c>
      <c r="I11" s="14">
        <v>87</v>
      </c>
      <c r="J11" s="12">
        <f t="shared" si="2"/>
        <v>2</v>
      </c>
      <c r="K11" s="12">
        <v>1</v>
      </c>
      <c r="L11" s="13">
        <v>1</v>
      </c>
    </row>
    <row r="12" spans="1:12" ht="25.5" customHeight="1">
      <c r="A12" s="23">
        <v>6</v>
      </c>
      <c r="B12" s="20">
        <f t="shared" si="0"/>
        <v>4</v>
      </c>
      <c r="C12" s="20">
        <v>2</v>
      </c>
      <c r="D12" s="21">
        <v>2</v>
      </c>
      <c r="E12" s="22">
        <v>47</v>
      </c>
      <c r="F12" s="20">
        <f t="shared" si="1"/>
        <v>9</v>
      </c>
      <c r="G12" s="20">
        <v>3</v>
      </c>
      <c r="H12" s="21">
        <v>6</v>
      </c>
      <c r="I12" s="22">
        <v>88</v>
      </c>
      <c r="J12" s="20">
        <f t="shared" si="2"/>
        <v>4</v>
      </c>
      <c r="K12" s="20">
        <v>2</v>
      </c>
      <c r="L12" s="21">
        <v>2</v>
      </c>
    </row>
    <row r="13" spans="1:12" ht="25.5" customHeight="1">
      <c r="A13" s="11">
        <v>7</v>
      </c>
      <c r="B13" s="12">
        <f t="shared" si="0"/>
        <v>5</v>
      </c>
      <c r="C13" s="12">
        <v>4</v>
      </c>
      <c r="D13" s="13">
        <v>1</v>
      </c>
      <c r="E13" s="14">
        <v>48</v>
      </c>
      <c r="F13" s="12">
        <f t="shared" si="1"/>
        <v>7</v>
      </c>
      <c r="G13" s="12">
        <v>6</v>
      </c>
      <c r="H13" s="13">
        <v>1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10</v>
      </c>
      <c r="C14" s="20">
        <v>4</v>
      </c>
      <c r="D14" s="21">
        <v>6</v>
      </c>
      <c r="E14" s="22">
        <v>49</v>
      </c>
      <c r="F14" s="20">
        <f t="shared" si="1"/>
        <v>6</v>
      </c>
      <c r="G14" s="20">
        <v>2</v>
      </c>
      <c r="H14" s="21">
        <v>4</v>
      </c>
      <c r="I14" s="22">
        <v>90</v>
      </c>
      <c r="J14" s="20">
        <f t="shared" si="2"/>
        <v>3</v>
      </c>
      <c r="K14" s="20">
        <v>2</v>
      </c>
      <c r="L14" s="21">
        <v>1</v>
      </c>
    </row>
    <row r="15" spans="1:12" ht="25.5" customHeight="1">
      <c r="A15" s="18">
        <v>9</v>
      </c>
      <c r="B15" s="12">
        <f t="shared" si="0"/>
        <v>6</v>
      </c>
      <c r="C15" s="12">
        <v>3</v>
      </c>
      <c r="D15" s="13">
        <v>3</v>
      </c>
      <c r="E15" s="14">
        <v>50</v>
      </c>
      <c r="F15" s="12">
        <f t="shared" si="1"/>
        <v>5</v>
      </c>
      <c r="G15" s="12">
        <v>2</v>
      </c>
      <c r="H15" s="13">
        <v>3</v>
      </c>
      <c r="I15" s="14">
        <v>91</v>
      </c>
      <c r="J15" s="12">
        <f t="shared" si="2"/>
        <v>2</v>
      </c>
      <c r="K15" s="12">
        <v>1</v>
      </c>
      <c r="L15" s="13">
        <v>1</v>
      </c>
    </row>
    <row r="16" spans="1:12" ht="25.5" customHeight="1">
      <c r="A16" s="19">
        <v>10</v>
      </c>
      <c r="B16" s="20">
        <f t="shared" si="0"/>
        <v>6</v>
      </c>
      <c r="C16" s="20">
        <v>4</v>
      </c>
      <c r="D16" s="21">
        <v>2</v>
      </c>
      <c r="E16" s="22">
        <v>51</v>
      </c>
      <c r="F16" s="20">
        <f t="shared" si="1"/>
        <v>4</v>
      </c>
      <c r="G16" s="20">
        <v>0</v>
      </c>
      <c r="H16" s="21">
        <v>4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6</v>
      </c>
      <c r="C17" s="12">
        <v>2</v>
      </c>
      <c r="D17" s="13">
        <v>4</v>
      </c>
      <c r="E17" s="14">
        <v>52</v>
      </c>
      <c r="F17" s="12">
        <f t="shared" si="1"/>
        <v>6</v>
      </c>
      <c r="G17" s="12">
        <v>2</v>
      </c>
      <c r="H17" s="13">
        <v>4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9</v>
      </c>
      <c r="C18" s="20">
        <v>7</v>
      </c>
      <c r="D18" s="21">
        <v>2</v>
      </c>
      <c r="E18" s="22">
        <v>53</v>
      </c>
      <c r="F18" s="20">
        <f t="shared" si="1"/>
        <v>11</v>
      </c>
      <c r="G18" s="20">
        <v>6</v>
      </c>
      <c r="H18" s="21">
        <v>5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4</v>
      </c>
      <c r="C19" s="12">
        <v>3</v>
      </c>
      <c r="D19" s="13">
        <v>1</v>
      </c>
      <c r="E19" s="14">
        <v>54</v>
      </c>
      <c r="F19" s="12">
        <f t="shared" si="1"/>
        <v>12</v>
      </c>
      <c r="G19" s="12">
        <v>8</v>
      </c>
      <c r="H19" s="13">
        <v>4</v>
      </c>
      <c r="I19" s="14">
        <v>95</v>
      </c>
      <c r="J19" s="12">
        <f t="shared" si="2"/>
        <v>1</v>
      </c>
      <c r="K19" s="12">
        <v>1</v>
      </c>
      <c r="L19" s="13">
        <v>0</v>
      </c>
    </row>
    <row r="20" spans="1:12" ht="25.5" customHeight="1">
      <c r="A20" s="19">
        <v>14</v>
      </c>
      <c r="B20" s="20">
        <f t="shared" si="0"/>
        <v>5</v>
      </c>
      <c r="C20" s="20">
        <v>2</v>
      </c>
      <c r="D20" s="21">
        <v>3</v>
      </c>
      <c r="E20" s="22">
        <v>55</v>
      </c>
      <c r="F20" s="20">
        <f t="shared" si="1"/>
        <v>8</v>
      </c>
      <c r="G20" s="20">
        <v>5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8</v>
      </c>
      <c r="C21" s="12">
        <v>7</v>
      </c>
      <c r="D21" s="13">
        <v>1</v>
      </c>
      <c r="E21" s="14">
        <v>56</v>
      </c>
      <c r="F21" s="24">
        <f t="shared" si="1"/>
        <v>9</v>
      </c>
      <c r="G21" s="24">
        <v>7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6</v>
      </c>
      <c r="C22" s="20">
        <v>4</v>
      </c>
      <c r="D22" s="21">
        <v>2</v>
      </c>
      <c r="E22" s="22">
        <v>57</v>
      </c>
      <c r="F22" s="20">
        <f t="shared" si="1"/>
        <v>20</v>
      </c>
      <c r="G22" s="20">
        <v>8</v>
      </c>
      <c r="H22" s="21">
        <v>12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6</v>
      </c>
      <c r="C23" s="12">
        <v>3</v>
      </c>
      <c r="D23" s="13">
        <v>3</v>
      </c>
      <c r="E23" s="14">
        <v>58</v>
      </c>
      <c r="F23" s="12">
        <f t="shared" si="1"/>
        <v>8</v>
      </c>
      <c r="G23" s="12">
        <v>5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13</v>
      </c>
      <c r="C24" s="20">
        <v>9</v>
      </c>
      <c r="D24" s="21">
        <v>4</v>
      </c>
      <c r="E24" s="22">
        <v>59</v>
      </c>
      <c r="F24" s="20">
        <f t="shared" si="1"/>
        <v>15</v>
      </c>
      <c r="G24" s="20">
        <v>9</v>
      </c>
      <c r="H24" s="21">
        <v>6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7</v>
      </c>
      <c r="C25" s="12">
        <v>2</v>
      </c>
      <c r="D25" s="13">
        <v>5</v>
      </c>
      <c r="E25" s="14">
        <v>60</v>
      </c>
      <c r="F25" s="12">
        <f t="shared" si="1"/>
        <v>6</v>
      </c>
      <c r="G25" s="12">
        <v>2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5</v>
      </c>
      <c r="C26" s="20">
        <v>3</v>
      </c>
      <c r="D26" s="21">
        <v>2</v>
      </c>
      <c r="E26" s="22">
        <v>61</v>
      </c>
      <c r="F26" s="20">
        <f t="shared" si="1"/>
        <v>5</v>
      </c>
      <c r="G26" s="20">
        <v>2</v>
      </c>
      <c r="H26" s="21">
        <v>3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1</v>
      </c>
      <c r="D27" s="13">
        <v>2</v>
      </c>
      <c r="E27" s="14">
        <v>62</v>
      </c>
      <c r="F27" s="12">
        <f t="shared" si="1"/>
        <v>7</v>
      </c>
      <c r="G27" s="12">
        <v>6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1</v>
      </c>
      <c r="D28" s="21">
        <v>1</v>
      </c>
      <c r="E28" s="22">
        <v>63</v>
      </c>
      <c r="F28" s="20">
        <f t="shared" si="1"/>
        <v>8</v>
      </c>
      <c r="G28" s="20">
        <v>5</v>
      </c>
      <c r="H28" s="21">
        <v>3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5</v>
      </c>
      <c r="C29" s="12">
        <v>2</v>
      </c>
      <c r="D29" s="13">
        <v>3</v>
      </c>
      <c r="E29" s="14">
        <v>64</v>
      </c>
      <c r="F29" s="12">
        <f t="shared" si="1"/>
        <v>8</v>
      </c>
      <c r="G29" s="12">
        <v>4</v>
      </c>
      <c r="H29" s="13">
        <v>4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6</v>
      </c>
      <c r="C30" s="20">
        <v>2</v>
      </c>
      <c r="D30" s="21">
        <v>4</v>
      </c>
      <c r="E30" s="22">
        <v>65</v>
      </c>
      <c r="F30" s="20">
        <f t="shared" si="1"/>
        <v>9</v>
      </c>
      <c r="G30" s="20">
        <v>7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6</v>
      </c>
      <c r="C31" s="12">
        <v>1</v>
      </c>
      <c r="D31" s="13">
        <v>5</v>
      </c>
      <c r="E31" s="14">
        <v>66</v>
      </c>
      <c r="F31" s="12">
        <f t="shared" si="1"/>
        <v>11</v>
      </c>
      <c r="G31" s="12">
        <v>4</v>
      </c>
      <c r="H31" s="13">
        <v>7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2</v>
      </c>
      <c r="D32" s="21">
        <v>3</v>
      </c>
      <c r="E32" s="22">
        <v>67</v>
      </c>
      <c r="F32" s="20">
        <f t="shared" si="1"/>
        <v>7</v>
      </c>
      <c r="G32" s="20">
        <v>2</v>
      </c>
      <c r="H32" s="21">
        <v>5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5</v>
      </c>
      <c r="C33" s="12">
        <v>3</v>
      </c>
      <c r="D33" s="13">
        <v>2</v>
      </c>
      <c r="E33" s="14">
        <v>68</v>
      </c>
      <c r="F33" s="12">
        <f t="shared" si="1"/>
        <v>4</v>
      </c>
      <c r="G33" s="12">
        <v>2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4</v>
      </c>
      <c r="C34" s="26">
        <v>2</v>
      </c>
      <c r="D34" s="27">
        <v>2</v>
      </c>
      <c r="E34" s="22">
        <v>69</v>
      </c>
      <c r="F34" s="20">
        <f t="shared" si="1"/>
        <v>7</v>
      </c>
      <c r="G34" s="20">
        <v>2</v>
      </c>
      <c r="H34" s="21">
        <v>5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8</v>
      </c>
      <c r="C35" s="12">
        <v>5</v>
      </c>
      <c r="D35" s="13">
        <v>3</v>
      </c>
      <c r="E35" s="14">
        <v>70</v>
      </c>
      <c r="F35" s="12">
        <f t="shared" si="1"/>
        <v>6</v>
      </c>
      <c r="G35" s="12">
        <v>4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8</v>
      </c>
      <c r="C36" s="20">
        <v>4</v>
      </c>
      <c r="D36" s="21">
        <v>4</v>
      </c>
      <c r="E36" s="22">
        <v>71</v>
      </c>
      <c r="F36" s="20">
        <f t="shared" si="1"/>
        <v>6</v>
      </c>
      <c r="G36" s="20">
        <v>2</v>
      </c>
      <c r="H36" s="21">
        <v>4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6</v>
      </c>
      <c r="C37" s="12">
        <v>5</v>
      </c>
      <c r="D37" s="13">
        <v>1</v>
      </c>
      <c r="E37" s="14">
        <v>72</v>
      </c>
      <c r="F37" s="12">
        <f t="shared" si="1"/>
        <v>6</v>
      </c>
      <c r="G37" s="12">
        <v>3</v>
      </c>
      <c r="H37" s="13">
        <v>3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</v>
      </c>
      <c r="C38" s="20">
        <v>3</v>
      </c>
      <c r="D38" s="21">
        <v>2</v>
      </c>
      <c r="E38" s="22">
        <v>73</v>
      </c>
      <c r="F38" s="20">
        <f t="shared" si="1"/>
        <v>7</v>
      </c>
      <c r="G38" s="20">
        <v>5</v>
      </c>
      <c r="H38" s="21">
        <v>2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8</v>
      </c>
      <c r="C39" s="12">
        <v>4</v>
      </c>
      <c r="D39" s="13">
        <v>4</v>
      </c>
      <c r="E39" s="14">
        <v>74</v>
      </c>
      <c r="F39" s="12">
        <f t="shared" si="1"/>
        <v>8</v>
      </c>
      <c r="G39" s="12">
        <v>5</v>
      </c>
      <c r="H39" s="13">
        <v>3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2</v>
      </c>
      <c r="C40" s="20">
        <v>0</v>
      </c>
      <c r="D40" s="21">
        <v>2</v>
      </c>
      <c r="E40" s="22">
        <v>75</v>
      </c>
      <c r="F40" s="20">
        <f t="shared" si="1"/>
        <v>7</v>
      </c>
      <c r="G40" s="20">
        <v>3</v>
      </c>
      <c r="H40" s="21">
        <v>4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10</v>
      </c>
      <c r="C41" s="12">
        <v>6</v>
      </c>
      <c r="D41" s="13">
        <v>4</v>
      </c>
      <c r="E41" s="14">
        <v>76</v>
      </c>
      <c r="F41" s="12">
        <f t="shared" si="1"/>
        <v>6</v>
      </c>
      <c r="G41" s="12">
        <v>3</v>
      </c>
      <c r="H41" s="13">
        <v>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9</v>
      </c>
      <c r="C42" s="20">
        <v>2</v>
      </c>
      <c r="D42" s="21">
        <v>7</v>
      </c>
      <c r="E42" s="22">
        <v>77</v>
      </c>
      <c r="F42" s="20">
        <f t="shared" si="1"/>
        <v>2</v>
      </c>
      <c r="G42" s="20">
        <v>0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7</v>
      </c>
      <c r="C43" s="12">
        <v>5</v>
      </c>
      <c r="D43" s="13">
        <v>2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9</v>
      </c>
      <c r="C44" s="20">
        <v>5</v>
      </c>
      <c r="D44" s="21">
        <v>4</v>
      </c>
      <c r="E44" s="22">
        <v>79</v>
      </c>
      <c r="F44" s="20">
        <f t="shared" si="1"/>
        <v>2</v>
      </c>
      <c r="G44" s="20">
        <v>0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7</v>
      </c>
      <c r="C45" s="12">
        <v>5</v>
      </c>
      <c r="D45" s="13">
        <v>2</v>
      </c>
      <c r="E45" s="14">
        <v>80</v>
      </c>
      <c r="F45" s="12">
        <f t="shared" si="1"/>
        <v>4</v>
      </c>
      <c r="G45" s="12">
        <v>2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1</v>
      </c>
      <c r="D46" s="30">
        <v>0</v>
      </c>
      <c r="E46" s="28">
        <v>81</v>
      </c>
      <c r="F46" s="29">
        <f t="shared" si="1"/>
        <v>6</v>
      </c>
      <c r="G46" s="29">
        <v>0</v>
      </c>
      <c r="H46" s="30">
        <v>6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544</v>
      </c>
      <c r="K47" s="33">
        <f>C50+G50+K50</f>
        <v>282</v>
      </c>
      <c r="L47" s="34">
        <f>D50+H50+L50</f>
        <v>262</v>
      </c>
    </row>
    <row r="48" ht="25.5" customHeight="1"/>
    <row r="49" ht="25.5" customHeight="1"/>
    <row r="50" spans="2:12" s="36" customFormat="1" ht="17.25">
      <c r="B50" s="35">
        <f>SUM(B6:B46)</f>
        <v>233</v>
      </c>
      <c r="C50" s="35">
        <f>SUM(C6:C46)</f>
        <v>128</v>
      </c>
      <c r="D50" s="35">
        <f>SUM(D6:D46)</f>
        <v>105</v>
      </c>
      <c r="F50" s="35">
        <f>SUM(F6:F46)</f>
        <v>281</v>
      </c>
      <c r="G50" s="35">
        <f>SUM(G6:G46)</f>
        <v>141</v>
      </c>
      <c r="H50" s="35">
        <f>SUM(H6:H46)</f>
        <v>140</v>
      </c>
      <c r="J50" s="35">
        <f>SUM(J6:J46)</f>
        <v>30</v>
      </c>
      <c r="K50" s="35">
        <f>SUM(K6:K46)</f>
        <v>13</v>
      </c>
      <c r="L50" s="35">
        <f>SUM(L6:L46)</f>
        <v>17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" sqref="N4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16</v>
      </c>
      <c r="B2" s="53"/>
      <c r="C2" s="53"/>
      <c r="D2" s="53"/>
      <c r="G2" s="52" t="str">
        <f>'小島新田'!G2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6</v>
      </c>
      <c r="C6" s="8">
        <v>3</v>
      </c>
      <c r="D6" s="9">
        <v>3</v>
      </c>
      <c r="E6" s="10">
        <v>41</v>
      </c>
      <c r="F6" s="8">
        <f aca="true" t="shared" si="1" ref="F6:F46">G6+H6</f>
        <v>8</v>
      </c>
      <c r="G6" s="8">
        <v>6</v>
      </c>
      <c r="H6" s="9">
        <v>2</v>
      </c>
      <c r="I6" s="10">
        <v>82</v>
      </c>
      <c r="J6" s="8">
        <f aca="true" t="shared" si="2" ref="J6:J24">K6+L6</f>
        <v>4</v>
      </c>
      <c r="K6" s="8">
        <v>2</v>
      </c>
      <c r="L6" s="9">
        <v>2</v>
      </c>
    </row>
    <row r="7" spans="1:12" ht="25.5" customHeight="1">
      <c r="A7" s="11">
        <v>1</v>
      </c>
      <c r="B7" s="12">
        <f t="shared" si="0"/>
        <v>5</v>
      </c>
      <c r="C7" s="12">
        <v>2</v>
      </c>
      <c r="D7" s="13">
        <v>3</v>
      </c>
      <c r="E7" s="14">
        <v>42</v>
      </c>
      <c r="F7" s="12">
        <f t="shared" si="1"/>
        <v>13</v>
      </c>
      <c r="G7" s="12">
        <v>7</v>
      </c>
      <c r="H7" s="13">
        <v>6</v>
      </c>
      <c r="I7" s="14">
        <v>83</v>
      </c>
      <c r="J7" s="12">
        <f t="shared" si="2"/>
        <v>7</v>
      </c>
      <c r="K7" s="12">
        <v>0</v>
      </c>
      <c r="L7" s="13">
        <v>7</v>
      </c>
    </row>
    <row r="8" spans="1:12" ht="25.5" customHeight="1">
      <c r="A8" s="15">
        <v>2</v>
      </c>
      <c r="B8" s="16">
        <f t="shared" si="0"/>
        <v>8</v>
      </c>
      <c r="C8" s="16">
        <v>4</v>
      </c>
      <c r="D8" s="17">
        <v>4</v>
      </c>
      <c r="E8" s="10">
        <v>43</v>
      </c>
      <c r="F8" s="16">
        <f t="shared" si="1"/>
        <v>5</v>
      </c>
      <c r="G8" s="16">
        <v>5</v>
      </c>
      <c r="H8" s="17">
        <v>0</v>
      </c>
      <c r="I8" s="10">
        <v>84</v>
      </c>
      <c r="J8" s="16">
        <f t="shared" si="2"/>
        <v>4</v>
      </c>
      <c r="K8" s="16">
        <v>1</v>
      </c>
      <c r="L8" s="17">
        <v>3</v>
      </c>
    </row>
    <row r="9" spans="1:12" ht="25.5" customHeight="1">
      <c r="A9" s="18">
        <v>3</v>
      </c>
      <c r="B9" s="12">
        <f t="shared" si="0"/>
        <v>8</v>
      </c>
      <c r="C9" s="12">
        <v>3</v>
      </c>
      <c r="D9" s="13">
        <v>5</v>
      </c>
      <c r="E9" s="14">
        <v>44</v>
      </c>
      <c r="F9" s="12">
        <f t="shared" si="1"/>
        <v>7</v>
      </c>
      <c r="G9" s="12">
        <v>2</v>
      </c>
      <c r="H9" s="13">
        <v>5</v>
      </c>
      <c r="I9" s="14">
        <v>85</v>
      </c>
      <c r="J9" s="12">
        <f t="shared" si="2"/>
        <v>4</v>
      </c>
      <c r="K9" s="12">
        <v>2</v>
      </c>
      <c r="L9" s="13">
        <v>2</v>
      </c>
    </row>
    <row r="10" spans="1:12" ht="25.5" customHeight="1">
      <c r="A10" s="19">
        <v>4</v>
      </c>
      <c r="B10" s="20">
        <f t="shared" si="0"/>
        <v>8</v>
      </c>
      <c r="C10" s="20">
        <v>3</v>
      </c>
      <c r="D10" s="21">
        <v>5</v>
      </c>
      <c r="E10" s="22">
        <v>45</v>
      </c>
      <c r="F10" s="20">
        <f t="shared" si="1"/>
        <v>5</v>
      </c>
      <c r="G10" s="20">
        <v>4</v>
      </c>
      <c r="H10" s="21">
        <v>1</v>
      </c>
      <c r="I10" s="22">
        <v>86</v>
      </c>
      <c r="J10" s="20">
        <f t="shared" si="2"/>
        <v>2</v>
      </c>
      <c r="K10" s="20">
        <v>1</v>
      </c>
      <c r="L10" s="21">
        <v>1</v>
      </c>
    </row>
    <row r="11" spans="1:12" ht="25.5" customHeight="1">
      <c r="A11" s="11">
        <v>5</v>
      </c>
      <c r="B11" s="12">
        <f t="shared" si="0"/>
        <v>14</v>
      </c>
      <c r="C11" s="12">
        <v>6</v>
      </c>
      <c r="D11" s="13">
        <v>8</v>
      </c>
      <c r="E11" s="14">
        <v>46</v>
      </c>
      <c r="F11" s="12">
        <f t="shared" si="1"/>
        <v>5</v>
      </c>
      <c r="G11" s="12">
        <v>2</v>
      </c>
      <c r="H11" s="13">
        <v>3</v>
      </c>
      <c r="I11" s="14">
        <v>87</v>
      </c>
      <c r="J11" s="12">
        <f t="shared" si="2"/>
        <v>3</v>
      </c>
      <c r="K11" s="12">
        <v>0</v>
      </c>
      <c r="L11" s="13">
        <v>3</v>
      </c>
    </row>
    <row r="12" spans="1:12" ht="25.5" customHeight="1">
      <c r="A12" s="23">
        <v>6</v>
      </c>
      <c r="B12" s="20">
        <f t="shared" si="0"/>
        <v>4</v>
      </c>
      <c r="C12" s="20">
        <v>1</v>
      </c>
      <c r="D12" s="21">
        <v>3</v>
      </c>
      <c r="E12" s="22">
        <v>47</v>
      </c>
      <c r="F12" s="20">
        <f t="shared" si="1"/>
        <v>10</v>
      </c>
      <c r="G12" s="20">
        <v>6</v>
      </c>
      <c r="H12" s="21">
        <v>4</v>
      </c>
      <c r="I12" s="22">
        <v>88</v>
      </c>
      <c r="J12" s="20">
        <f t="shared" si="2"/>
        <v>5</v>
      </c>
      <c r="K12" s="20">
        <v>0</v>
      </c>
      <c r="L12" s="21">
        <v>5</v>
      </c>
    </row>
    <row r="13" spans="1:12" ht="25.5" customHeight="1">
      <c r="A13" s="11">
        <v>7</v>
      </c>
      <c r="B13" s="12">
        <f t="shared" si="0"/>
        <v>7</v>
      </c>
      <c r="C13" s="12">
        <v>4</v>
      </c>
      <c r="D13" s="13">
        <v>3</v>
      </c>
      <c r="E13" s="14">
        <v>48</v>
      </c>
      <c r="F13" s="12">
        <f t="shared" si="1"/>
        <v>14</v>
      </c>
      <c r="G13" s="12">
        <v>6</v>
      </c>
      <c r="H13" s="13">
        <v>8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6</v>
      </c>
      <c r="C14" s="20">
        <v>2</v>
      </c>
      <c r="D14" s="21">
        <v>4</v>
      </c>
      <c r="E14" s="22">
        <v>49</v>
      </c>
      <c r="F14" s="20">
        <f t="shared" si="1"/>
        <v>12</v>
      </c>
      <c r="G14" s="20">
        <v>7</v>
      </c>
      <c r="H14" s="21">
        <v>5</v>
      </c>
      <c r="I14" s="22">
        <v>90</v>
      </c>
      <c r="J14" s="20">
        <f t="shared" si="2"/>
        <v>1</v>
      </c>
      <c r="K14" s="20">
        <v>0</v>
      </c>
      <c r="L14" s="21">
        <v>1</v>
      </c>
    </row>
    <row r="15" spans="1:12" ht="25.5" customHeight="1">
      <c r="A15" s="18">
        <v>9</v>
      </c>
      <c r="B15" s="12">
        <f t="shared" si="0"/>
        <v>9</v>
      </c>
      <c r="C15" s="12">
        <v>7</v>
      </c>
      <c r="D15" s="13">
        <v>2</v>
      </c>
      <c r="E15" s="14">
        <v>50</v>
      </c>
      <c r="F15" s="12">
        <f t="shared" si="1"/>
        <v>12</v>
      </c>
      <c r="G15" s="12">
        <v>8</v>
      </c>
      <c r="H15" s="13">
        <v>4</v>
      </c>
      <c r="I15" s="14">
        <v>91</v>
      </c>
      <c r="J15" s="12">
        <f t="shared" si="2"/>
        <v>2</v>
      </c>
      <c r="K15" s="12">
        <v>1</v>
      </c>
      <c r="L15" s="13">
        <v>1</v>
      </c>
    </row>
    <row r="16" spans="1:12" ht="25.5" customHeight="1">
      <c r="A16" s="19">
        <v>10</v>
      </c>
      <c r="B16" s="20">
        <f t="shared" si="0"/>
        <v>8</v>
      </c>
      <c r="C16" s="20">
        <v>6</v>
      </c>
      <c r="D16" s="21">
        <v>2</v>
      </c>
      <c r="E16" s="22">
        <v>51</v>
      </c>
      <c r="F16" s="20">
        <f t="shared" si="1"/>
        <v>3</v>
      </c>
      <c r="G16" s="20">
        <v>1</v>
      </c>
      <c r="H16" s="21">
        <v>2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4</v>
      </c>
      <c r="C17" s="12">
        <v>1</v>
      </c>
      <c r="D17" s="13">
        <v>3</v>
      </c>
      <c r="E17" s="14">
        <v>52</v>
      </c>
      <c r="F17" s="12">
        <f t="shared" si="1"/>
        <v>6</v>
      </c>
      <c r="G17" s="12">
        <v>2</v>
      </c>
      <c r="H17" s="13">
        <v>4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10</v>
      </c>
      <c r="C18" s="20">
        <v>6</v>
      </c>
      <c r="D18" s="21">
        <v>4</v>
      </c>
      <c r="E18" s="22">
        <v>53</v>
      </c>
      <c r="F18" s="20">
        <f t="shared" si="1"/>
        <v>4</v>
      </c>
      <c r="G18" s="20">
        <v>1</v>
      </c>
      <c r="H18" s="21">
        <v>3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5</v>
      </c>
      <c r="C19" s="12">
        <v>3</v>
      </c>
      <c r="D19" s="13">
        <v>2</v>
      </c>
      <c r="E19" s="14">
        <v>54</v>
      </c>
      <c r="F19" s="12">
        <f t="shared" si="1"/>
        <v>9</v>
      </c>
      <c r="G19" s="12">
        <v>5</v>
      </c>
      <c r="H19" s="13">
        <v>4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9</v>
      </c>
      <c r="C20" s="20">
        <v>5</v>
      </c>
      <c r="D20" s="21">
        <v>4</v>
      </c>
      <c r="E20" s="22">
        <v>55</v>
      </c>
      <c r="F20" s="20">
        <f t="shared" si="1"/>
        <v>13</v>
      </c>
      <c r="G20" s="20">
        <v>6</v>
      </c>
      <c r="H20" s="21">
        <v>7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4</v>
      </c>
      <c r="C21" s="12">
        <v>3</v>
      </c>
      <c r="D21" s="13">
        <v>1</v>
      </c>
      <c r="E21" s="14">
        <v>56</v>
      </c>
      <c r="F21" s="24">
        <f t="shared" si="1"/>
        <v>15</v>
      </c>
      <c r="G21" s="24">
        <v>4</v>
      </c>
      <c r="H21" s="25">
        <v>11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9</v>
      </c>
      <c r="C22" s="20">
        <v>5</v>
      </c>
      <c r="D22" s="21">
        <v>4</v>
      </c>
      <c r="E22" s="22">
        <v>57</v>
      </c>
      <c r="F22" s="20">
        <f t="shared" si="1"/>
        <v>24</v>
      </c>
      <c r="G22" s="20">
        <v>10</v>
      </c>
      <c r="H22" s="21">
        <v>14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5</v>
      </c>
      <c r="C23" s="12">
        <v>5</v>
      </c>
      <c r="D23" s="13">
        <v>0</v>
      </c>
      <c r="E23" s="14">
        <v>58</v>
      </c>
      <c r="F23" s="12">
        <f t="shared" si="1"/>
        <v>22</v>
      </c>
      <c r="G23" s="12">
        <v>12</v>
      </c>
      <c r="H23" s="13">
        <v>10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10</v>
      </c>
      <c r="C24" s="20">
        <v>6</v>
      </c>
      <c r="D24" s="21">
        <v>4</v>
      </c>
      <c r="E24" s="22">
        <v>59</v>
      </c>
      <c r="F24" s="20">
        <f t="shared" si="1"/>
        <v>21</v>
      </c>
      <c r="G24" s="20">
        <v>11</v>
      </c>
      <c r="H24" s="21">
        <v>10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9</v>
      </c>
      <c r="C25" s="12">
        <v>6</v>
      </c>
      <c r="D25" s="13">
        <v>3</v>
      </c>
      <c r="E25" s="14">
        <v>60</v>
      </c>
      <c r="F25" s="12">
        <f t="shared" si="1"/>
        <v>10</v>
      </c>
      <c r="G25" s="12">
        <v>7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5</v>
      </c>
      <c r="C26" s="20">
        <v>3</v>
      </c>
      <c r="D26" s="21">
        <v>2</v>
      </c>
      <c r="E26" s="22">
        <v>61</v>
      </c>
      <c r="F26" s="20">
        <f t="shared" si="1"/>
        <v>15</v>
      </c>
      <c r="G26" s="20">
        <v>10</v>
      </c>
      <c r="H26" s="21">
        <v>5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13</v>
      </c>
      <c r="C27" s="12">
        <v>6</v>
      </c>
      <c r="D27" s="13">
        <v>7</v>
      </c>
      <c r="E27" s="14">
        <v>62</v>
      </c>
      <c r="F27" s="12">
        <f t="shared" si="1"/>
        <v>19</v>
      </c>
      <c r="G27" s="12">
        <v>8</v>
      </c>
      <c r="H27" s="13">
        <v>11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7</v>
      </c>
      <c r="C28" s="20">
        <v>2</v>
      </c>
      <c r="D28" s="21">
        <v>5</v>
      </c>
      <c r="E28" s="22">
        <v>63</v>
      </c>
      <c r="F28" s="20">
        <f t="shared" si="1"/>
        <v>21</v>
      </c>
      <c r="G28" s="20">
        <v>14</v>
      </c>
      <c r="H28" s="21">
        <v>7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7</v>
      </c>
      <c r="C29" s="12">
        <v>4</v>
      </c>
      <c r="D29" s="13">
        <v>3</v>
      </c>
      <c r="E29" s="14">
        <v>64</v>
      </c>
      <c r="F29" s="12">
        <f t="shared" si="1"/>
        <v>17</v>
      </c>
      <c r="G29" s="12">
        <v>5</v>
      </c>
      <c r="H29" s="13">
        <v>12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10</v>
      </c>
      <c r="C30" s="20">
        <v>8</v>
      </c>
      <c r="D30" s="21">
        <v>2</v>
      </c>
      <c r="E30" s="22">
        <v>65</v>
      </c>
      <c r="F30" s="20">
        <f t="shared" si="1"/>
        <v>18</v>
      </c>
      <c r="G30" s="20">
        <v>12</v>
      </c>
      <c r="H30" s="21">
        <v>6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9</v>
      </c>
      <c r="C31" s="12">
        <v>5</v>
      </c>
      <c r="D31" s="13">
        <v>4</v>
      </c>
      <c r="E31" s="14">
        <v>66</v>
      </c>
      <c r="F31" s="12">
        <f t="shared" si="1"/>
        <v>5</v>
      </c>
      <c r="G31" s="12">
        <v>3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10</v>
      </c>
      <c r="C32" s="20">
        <v>4</v>
      </c>
      <c r="D32" s="21">
        <v>6</v>
      </c>
      <c r="E32" s="22">
        <v>67</v>
      </c>
      <c r="F32" s="20">
        <f t="shared" si="1"/>
        <v>14</v>
      </c>
      <c r="G32" s="20">
        <v>8</v>
      </c>
      <c r="H32" s="21">
        <v>6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13</v>
      </c>
      <c r="C33" s="12">
        <v>6</v>
      </c>
      <c r="D33" s="13">
        <v>7</v>
      </c>
      <c r="E33" s="14">
        <v>68</v>
      </c>
      <c r="F33" s="12">
        <f t="shared" si="1"/>
        <v>6</v>
      </c>
      <c r="G33" s="12">
        <v>3</v>
      </c>
      <c r="H33" s="13">
        <v>3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13</v>
      </c>
      <c r="C34" s="26">
        <v>8</v>
      </c>
      <c r="D34" s="27">
        <v>5</v>
      </c>
      <c r="E34" s="22">
        <v>69</v>
      </c>
      <c r="F34" s="20">
        <f t="shared" si="1"/>
        <v>14</v>
      </c>
      <c r="G34" s="20">
        <v>9</v>
      </c>
      <c r="H34" s="21">
        <v>5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12</v>
      </c>
      <c r="C35" s="12">
        <v>5</v>
      </c>
      <c r="D35" s="13">
        <v>7</v>
      </c>
      <c r="E35" s="14">
        <v>70</v>
      </c>
      <c r="F35" s="12">
        <f t="shared" si="1"/>
        <v>8</v>
      </c>
      <c r="G35" s="12">
        <v>3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10</v>
      </c>
      <c r="C36" s="20">
        <v>3</v>
      </c>
      <c r="D36" s="21">
        <v>7</v>
      </c>
      <c r="E36" s="22">
        <v>71</v>
      </c>
      <c r="F36" s="20">
        <f t="shared" si="1"/>
        <v>8</v>
      </c>
      <c r="G36" s="20">
        <v>3</v>
      </c>
      <c r="H36" s="21">
        <v>5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12</v>
      </c>
      <c r="C37" s="12">
        <v>7</v>
      </c>
      <c r="D37" s="13">
        <v>5</v>
      </c>
      <c r="E37" s="14">
        <v>72</v>
      </c>
      <c r="F37" s="12">
        <f t="shared" si="1"/>
        <v>9</v>
      </c>
      <c r="G37" s="12">
        <v>2</v>
      </c>
      <c r="H37" s="13">
        <v>7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11</v>
      </c>
      <c r="C38" s="20">
        <v>7</v>
      </c>
      <c r="D38" s="21">
        <v>4</v>
      </c>
      <c r="E38" s="22">
        <v>73</v>
      </c>
      <c r="F38" s="20">
        <f t="shared" si="1"/>
        <v>13</v>
      </c>
      <c r="G38" s="20">
        <v>7</v>
      </c>
      <c r="H38" s="21">
        <v>6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16</v>
      </c>
      <c r="C39" s="12">
        <v>8</v>
      </c>
      <c r="D39" s="13">
        <v>8</v>
      </c>
      <c r="E39" s="14">
        <v>74</v>
      </c>
      <c r="F39" s="12">
        <f t="shared" si="1"/>
        <v>8</v>
      </c>
      <c r="G39" s="12">
        <v>7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8</v>
      </c>
      <c r="C40" s="20">
        <v>2</v>
      </c>
      <c r="D40" s="21">
        <v>6</v>
      </c>
      <c r="E40" s="22">
        <v>75</v>
      </c>
      <c r="F40" s="20">
        <f t="shared" si="1"/>
        <v>5</v>
      </c>
      <c r="G40" s="20">
        <v>4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9</v>
      </c>
      <c r="C41" s="12">
        <v>6</v>
      </c>
      <c r="D41" s="13">
        <v>3</v>
      </c>
      <c r="E41" s="14">
        <v>76</v>
      </c>
      <c r="F41" s="12">
        <f t="shared" si="1"/>
        <v>7</v>
      </c>
      <c r="G41" s="12">
        <v>4</v>
      </c>
      <c r="H41" s="13">
        <v>3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6</v>
      </c>
      <c r="C42" s="20">
        <v>1</v>
      </c>
      <c r="D42" s="21">
        <v>5</v>
      </c>
      <c r="E42" s="22">
        <v>77</v>
      </c>
      <c r="F42" s="20">
        <f t="shared" si="1"/>
        <v>4</v>
      </c>
      <c r="G42" s="20">
        <v>1</v>
      </c>
      <c r="H42" s="21">
        <v>3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8</v>
      </c>
      <c r="C43" s="12">
        <v>2</v>
      </c>
      <c r="D43" s="13">
        <v>6</v>
      </c>
      <c r="E43" s="14">
        <v>78</v>
      </c>
      <c r="F43" s="12">
        <f t="shared" si="1"/>
        <v>9</v>
      </c>
      <c r="G43" s="12">
        <v>2</v>
      </c>
      <c r="H43" s="13">
        <v>7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10</v>
      </c>
      <c r="C44" s="20">
        <v>8</v>
      </c>
      <c r="D44" s="21">
        <v>2</v>
      </c>
      <c r="E44" s="22">
        <v>79</v>
      </c>
      <c r="F44" s="20">
        <f t="shared" si="1"/>
        <v>4</v>
      </c>
      <c r="G44" s="20">
        <v>2</v>
      </c>
      <c r="H44" s="21">
        <v>2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7</v>
      </c>
      <c r="C45" s="12">
        <v>5</v>
      </c>
      <c r="D45" s="13">
        <v>2</v>
      </c>
      <c r="E45" s="14">
        <v>80</v>
      </c>
      <c r="F45" s="12">
        <f t="shared" si="1"/>
        <v>5</v>
      </c>
      <c r="G45" s="12">
        <v>2</v>
      </c>
      <c r="H45" s="13">
        <v>3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10</v>
      </c>
      <c r="C46" s="29">
        <v>5</v>
      </c>
      <c r="D46" s="30">
        <v>5</v>
      </c>
      <c r="E46" s="28">
        <v>81</v>
      </c>
      <c r="F46" s="29">
        <f t="shared" si="1"/>
        <v>5</v>
      </c>
      <c r="G46" s="29">
        <v>2</v>
      </c>
      <c r="H46" s="30">
        <v>3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820</v>
      </c>
      <c r="K47" s="33">
        <f>C50+G50+K50</f>
        <v>416</v>
      </c>
      <c r="L47" s="34">
        <f>D50+H50+L50</f>
        <v>404</v>
      </c>
    </row>
    <row r="48" ht="25.5" customHeight="1"/>
    <row r="49" ht="25.5" customHeight="1"/>
    <row r="50" spans="2:12" s="36" customFormat="1" ht="17.25">
      <c r="B50" s="35">
        <f>SUM(B6:B46)</f>
        <v>354</v>
      </c>
      <c r="C50" s="35">
        <f>SUM(C6:C46)</f>
        <v>186</v>
      </c>
      <c r="D50" s="35">
        <f>SUM(D6:D46)</f>
        <v>168</v>
      </c>
      <c r="F50" s="35">
        <f>SUM(F6:F46)</f>
        <v>432</v>
      </c>
      <c r="G50" s="35">
        <f>SUM(G6:G46)</f>
        <v>223</v>
      </c>
      <c r="H50" s="35">
        <f>SUM(H6:H46)</f>
        <v>209</v>
      </c>
      <c r="J50" s="35">
        <f>SUM(J6:J46)</f>
        <v>34</v>
      </c>
      <c r="K50" s="35">
        <f>SUM(K6:K46)</f>
        <v>7</v>
      </c>
      <c r="L50" s="35">
        <f>SUM(L6:L46)</f>
        <v>27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2" sqref="M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60</v>
      </c>
      <c r="B2" s="53"/>
      <c r="C2" s="53"/>
      <c r="D2" s="53"/>
      <c r="E2" s="37"/>
      <c r="G2" s="52" t="str">
        <f>'台'!G2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4"/>
      <c r="B3" s="54"/>
      <c r="C3" s="54"/>
      <c r="D3" s="54"/>
      <c r="E3" s="37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</v>
      </c>
      <c r="C6" s="8">
        <v>1</v>
      </c>
      <c r="D6" s="9">
        <v>0</v>
      </c>
      <c r="E6" s="10">
        <v>41</v>
      </c>
      <c r="F6" s="8">
        <f aca="true" t="shared" si="1" ref="F6:F46">G6+H6</f>
        <v>4</v>
      </c>
      <c r="G6" s="8">
        <v>1</v>
      </c>
      <c r="H6" s="9">
        <v>3</v>
      </c>
      <c r="I6" s="10">
        <v>82</v>
      </c>
      <c r="J6" s="8">
        <f aca="true" t="shared" si="2" ref="J6:J24">K6+L6</f>
        <v>4</v>
      </c>
      <c r="K6" s="8">
        <v>1</v>
      </c>
      <c r="L6" s="9">
        <v>3</v>
      </c>
    </row>
    <row r="7" spans="1:12" ht="25.5" customHeight="1">
      <c r="A7" s="11">
        <v>1</v>
      </c>
      <c r="B7" s="12">
        <f t="shared" si="0"/>
        <v>3</v>
      </c>
      <c r="C7" s="12">
        <v>1</v>
      </c>
      <c r="D7" s="13">
        <v>2</v>
      </c>
      <c r="E7" s="14">
        <v>42</v>
      </c>
      <c r="F7" s="12">
        <f t="shared" si="1"/>
        <v>3</v>
      </c>
      <c r="G7" s="12">
        <v>2</v>
      </c>
      <c r="H7" s="13">
        <v>1</v>
      </c>
      <c r="I7" s="14">
        <v>83</v>
      </c>
      <c r="J7" s="12">
        <f t="shared" si="2"/>
        <v>1</v>
      </c>
      <c r="K7" s="12">
        <v>1</v>
      </c>
      <c r="L7" s="13">
        <v>0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3</v>
      </c>
      <c r="G8" s="16">
        <v>2</v>
      </c>
      <c r="H8" s="17">
        <v>1</v>
      </c>
      <c r="I8" s="10">
        <v>84</v>
      </c>
      <c r="J8" s="16">
        <f t="shared" si="2"/>
        <v>2</v>
      </c>
      <c r="K8" s="16">
        <v>1</v>
      </c>
      <c r="L8" s="17">
        <v>1</v>
      </c>
    </row>
    <row r="9" spans="1:12" ht="25.5" customHeight="1">
      <c r="A9" s="18">
        <v>3</v>
      </c>
      <c r="B9" s="12">
        <f t="shared" si="0"/>
        <v>1</v>
      </c>
      <c r="C9" s="12">
        <v>1</v>
      </c>
      <c r="D9" s="13">
        <v>0</v>
      </c>
      <c r="E9" s="14">
        <v>44</v>
      </c>
      <c r="F9" s="12">
        <f t="shared" si="1"/>
        <v>8</v>
      </c>
      <c r="G9" s="12">
        <v>5</v>
      </c>
      <c r="H9" s="13">
        <v>3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3</v>
      </c>
      <c r="C10" s="20">
        <v>1</v>
      </c>
      <c r="D10" s="21">
        <v>2</v>
      </c>
      <c r="E10" s="22">
        <v>45</v>
      </c>
      <c r="F10" s="20">
        <f t="shared" si="1"/>
        <v>2</v>
      </c>
      <c r="G10" s="20">
        <v>1</v>
      </c>
      <c r="H10" s="21">
        <v>1</v>
      </c>
      <c r="I10" s="22">
        <v>86</v>
      </c>
      <c r="J10" s="20">
        <f t="shared" si="2"/>
        <v>2</v>
      </c>
      <c r="K10" s="20">
        <v>1</v>
      </c>
      <c r="L10" s="21">
        <v>1</v>
      </c>
    </row>
    <row r="11" spans="1:12" ht="25.5" customHeight="1">
      <c r="A11" s="11">
        <v>5</v>
      </c>
      <c r="B11" s="12">
        <f t="shared" si="0"/>
        <v>3</v>
      </c>
      <c r="C11" s="12">
        <v>1</v>
      </c>
      <c r="D11" s="13">
        <v>2</v>
      </c>
      <c r="E11" s="14">
        <v>46</v>
      </c>
      <c r="F11" s="12">
        <f t="shared" si="1"/>
        <v>4</v>
      </c>
      <c r="G11" s="12">
        <v>3</v>
      </c>
      <c r="H11" s="13">
        <v>1</v>
      </c>
      <c r="I11" s="14">
        <v>87</v>
      </c>
      <c r="J11" s="12">
        <f t="shared" si="2"/>
        <v>2</v>
      </c>
      <c r="K11" s="12">
        <v>0</v>
      </c>
      <c r="L11" s="13">
        <v>2</v>
      </c>
    </row>
    <row r="12" spans="1:12" ht="25.5" customHeight="1">
      <c r="A12" s="23">
        <v>6</v>
      </c>
      <c r="B12" s="20">
        <f t="shared" si="0"/>
        <v>1</v>
      </c>
      <c r="C12" s="20">
        <v>0</v>
      </c>
      <c r="D12" s="21">
        <v>1</v>
      </c>
      <c r="E12" s="22">
        <v>47</v>
      </c>
      <c r="F12" s="20">
        <f t="shared" si="1"/>
        <v>4</v>
      </c>
      <c r="G12" s="20">
        <v>1</v>
      </c>
      <c r="H12" s="21">
        <v>3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5</v>
      </c>
      <c r="C13" s="12">
        <v>2</v>
      </c>
      <c r="D13" s="13">
        <v>3</v>
      </c>
      <c r="E13" s="14">
        <v>48</v>
      </c>
      <c r="F13" s="12">
        <f t="shared" si="1"/>
        <v>1</v>
      </c>
      <c r="G13" s="12">
        <v>1</v>
      </c>
      <c r="H13" s="13">
        <v>0</v>
      </c>
      <c r="I13" s="14">
        <v>89</v>
      </c>
      <c r="J13" s="12">
        <f t="shared" si="2"/>
        <v>2</v>
      </c>
      <c r="K13" s="12">
        <v>0</v>
      </c>
      <c r="L13" s="13">
        <v>2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3</v>
      </c>
      <c r="G14" s="20">
        <v>1</v>
      </c>
      <c r="H14" s="21">
        <v>2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2</v>
      </c>
      <c r="C15" s="12">
        <v>2</v>
      </c>
      <c r="D15" s="13">
        <v>0</v>
      </c>
      <c r="E15" s="14">
        <v>50</v>
      </c>
      <c r="F15" s="12">
        <f t="shared" si="1"/>
        <v>4</v>
      </c>
      <c r="G15" s="12">
        <v>2</v>
      </c>
      <c r="H15" s="13">
        <v>2</v>
      </c>
      <c r="I15" s="14">
        <v>91</v>
      </c>
      <c r="J15" s="12">
        <f t="shared" si="2"/>
        <v>2</v>
      </c>
      <c r="K15" s="12">
        <v>1</v>
      </c>
      <c r="L15" s="13">
        <v>1</v>
      </c>
    </row>
    <row r="16" spans="1:12" ht="25.5" customHeight="1">
      <c r="A16" s="19">
        <v>10</v>
      </c>
      <c r="B16" s="20">
        <f t="shared" si="0"/>
        <v>5</v>
      </c>
      <c r="C16" s="20">
        <v>1</v>
      </c>
      <c r="D16" s="21">
        <v>4</v>
      </c>
      <c r="E16" s="22">
        <v>51</v>
      </c>
      <c r="F16" s="20">
        <f t="shared" si="1"/>
        <v>4</v>
      </c>
      <c r="G16" s="20">
        <v>1</v>
      </c>
      <c r="H16" s="21">
        <v>3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5</v>
      </c>
      <c r="C17" s="12">
        <v>2</v>
      </c>
      <c r="D17" s="13">
        <v>3</v>
      </c>
      <c r="E17" s="14">
        <v>52</v>
      </c>
      <c r="F17" s="12">
        <f t="shared" si="1"/>
        <v>7</v>
      </c>
      <c r="G17" s="12">
        <v>1</v>
      </c>
      <c r="H17" s="13">
        <v>6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4</v>
      </c>
      <c r="C18" s="20">
        <v>3</v>
      </c>
      <c r="D18" s="21">
        <v>1</v>
      </c>
      <c r="E18" s="22">
        <v>53</v>
      </c>
      <c r="F18" s="20">
        <f t="shared" si="1"/>
        <v>5</v>
      </c>
      <c r="G18" s="20">
        <v>4</v>
      </c>
      <c r="H18" s="21">
        <v>1</v>
      </c>
      <c r="I18" s="22">
        <v>94</v>
      </c>
      <c r="J18" s="20">
        <f t="shared" si="2"/>
        <v>1</v>
      </c>
      <c r="K18" s="20">
        <v>1</v>
      </c>
      <c r="L18" s="21">
        <v>0</v>
      </c>
    </row>
    <row r="19" spans="1:12" ht="25.5" customHeight="1">
      <c r="A19" s="11">
        <v>13</v>
      </c>
      <c r="B19" s="12">
        <f t="shared" si="0"/>
        <v>6</v>
      </c>
      <c r="C19" s="12">
        <v>4</v>
      </c>
      <c r="D19" s="13">
        <v>2</v>
      </c>
      <c r="E19" s="14">
        <v>54</v>
      </c>
      <c r="F19" s="12">
        <f t="shared" si="1"/>
        <v>7</v>
      </c>
      <c r="G19" s="12">
        <v>4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6</v>
      </c>
      <c r="C20" s="20">
        <v>2</v>
      </c>
      <c r="D20" s="21">
        <v>4</v>
      </c>
      <c r="E20" s="22">
        <v>55</v>
      </c>
      <c r="F20" s="20">
        <f t="shared" si="1"/>
        <v>4</v>
      </c>
      <c r="G20" s="20">
        <v>2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5</v>
      </c>
      <c r="C21" s="12">
        <v>2</v>
      </c>
      <c r="D21" s="13">
        <v>3</v>
      </c>
      <c r="E21" s="14">
        <v>56</v>
      </c>
      <c r="F21" s="24">
        <f t="shared" si="1"/>
        <v>8</v>
      </c>
      <c r="G21" s="24">
        <v>6</v>
      </c>
      <c r="H21" s="25">
        <v>2</v>
      </c>
      <c r="I21" s="14">
        <v>97</v>
      </c>
      <c r="J21" s="24">
        <f t="shared" si="2"/>
        <v>1</v>
      </c>
      <c r="K21" s="24">
        <v>1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4</v>
      </c>
      <c r="D22" s="21">
        <v>0</v>
      </c>
      <c r="E22" s="22">
        <v>57</v>
      </c>
      <c r="F22" s="20">
        <f t="shared" si="1"/>
        <v>11</v>
      </c>
      <c r="G22" s="20">
        <v>5</v>
      </c>
      <c r="H22" s="21">
        <v>6</v>
      </c>
      <c r="I22" s="22">
        <v>98</v>
      </c>
      <c r="J22" s="20">
        <f t="shared" si="2"/>
        <v>1</v>
      </c>
      <c r="K22" s="20">
        <v>0</v>
      </c>
      <c r="L22" s="21">
        <v>1</v>
      </c>
    </row>
    <row r="23" spans="1:12" ht="25.5" customHeight="1">
      <c r="A23" s="11">
        <v>17</v>
      </c>
      <c r="B23" s="12">
        <f t="shared" si="0"/>
        <v>3</v>
      </c>
      <c r="C23" s="12">
        <v>2</v>
      </c>
      <c r="D23" s="13">
        <v>1</v>
      </c>
      <c r="E23" s="14">
        <v>58</v>
      </c>
      <c r="F23" s="12">
        <f t="shared" si="1"/>
        <v>11</v>
      </c>
      <c r="G23" s="12">
        <v>5</v>
      </c>
      <c r="H23" s="13">
        <v>6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3</v>
      </c>
      <c r="C24" s="20">
        <v>1</v>
      </c>
      <c r="D24" s="21">
        <v>2</v>
      </c>
      <c r="E24" s="22">
        <v>59</v>
      </c>
      <c r="F24" s="20">
        <f t="shared" si="1"/>
        <v>5</v>
      </c>
      <c r="G24" s="20">
        <v>2</v>
      </c>
      <c r="H24" s="21">
        <v>3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1</v>
      </c>
      <c r="C25" s="12">
        <v>1</v>
      </c>
      <c r="D25" s="13">
        <v>0</v>
      </c>
      <c r="E25" s="14">
        <v>60</v>
      </c>
      <c r="F25" s="12">
        <f t="shared" si="1"/>
        <v>13</v>
      </c>
      <c r="G25" s="12">
        <v>7</v>
      </c>
      <c r="H25" s="13">
        <v>6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4</v>
      </c>
      <c r="C26" s="20">
        <v>2</v>
      </c>
      <c r="D26" s="21">
        <v>2</v>
      </c>
      <c r="E26" s="22">
        <v>61</v>
      </c>
      <c r="F26" s="20">
        <f t="shared" si="1"/>
        <v>3</v>
      </c>
      <c r="G26" s="20">
        <v>2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5</v>
      </c>
      <c r="G27" s="12">
        <v>2</v>
      </c>
      <c r="H27" s="13">
        <v>3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1</v>
      </c>
      <c r="D28" s="21">
        <v>0</v>
      </c>
      <c r="E28" s="22">
        <v>63</v>
      </c>
      <c r="F28" s="20">
        <f t="shared" si="1"/>
        <v>5</v>
      </c>
      <c r="G28" s="20">
        <v>4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4</v>
      </c>
      <c r="C29" s="12">
        <v>1</v>
      </c>
      <c r="D29" s="13">
        <v>3</v>
      </c>
      <c r="E29" s="14">
        <v>64</v>
      </c>
      <c r="F29" s="12">
        <f t="shared" si="1"/>
        <v>4</v>
      </c>
      <c r="G29" s="12">
        <v>2</v>
      </c>
      <c r="H29" s="13">
        <v>2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3</v>
      </c>
      <c r="G30" s="20">
        <v>0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5</v>
      </c>
      <c r="C31" s="12">
        <v>3</v>
      </c>
      <c r="D31" s="13">
        <v>2</v>
      </c>
      <c r="E31" s="14">
        <v>66</v>
      </c>
      <c r="F31" s="12">
        <f t="shared" si="1"/>
        <v>7</v>
      </c>
      <c r="G31" s="12">
        <v>3</v>
      </c>
      <c r="H31" s="13">
        <v>4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4</v>
      </c>
      <c r="C32" s="20">
        <v>2</v>
      </c>
      <c r="D32" s="21">
        <v>2</v>
      </c>
      <c r="E32" s="22">
        <v>67</v>
      </c>
      <c r="F32" s="20">
        <f t="shared" si="1"/>
        <v>8</v>
      </c>
      <c r="G32" s="20">
        <v>6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6</v>
      </c>
      <c r="C33" s="12">
        <v>3</v>
      </c>
      <c r="D33" s="13">
        <v>3</v>
      </c>
      <c r="E33" s="14">
        <v>68</v>
      </c>
      <c r="F33" s="12">
        <f t="shared" si="1"/>
        <v>8</v>
      </c>
      <c r="G33" s="12">
        <v>4</v>
      </c>
      <c r="H33" s="13">
        <v>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3</v>
      </c>
      <c r="D34" s="27">
        <v>0</v>
      </c>
      <c r="E34" s="22">
        <v>69</v>
      </c>
      <c r="F34" s="20">
        <f t="shared" si="1"/>
        <v>4</v>
      </c>
      <c r="G34" s="20">
        <v>2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</v>
      </c>
      <c r="C35" s="12">
        <v>1</v>
      </c>
      <c r="D35" s="13">
        <v>1</v>
      </c>
      <c r="E35" s="14">
        <v>70</v>
      </c>
      <c r="F35" s="12">
        <f t="shared" si="1"/>
        <v>3</v>
      </c>
      <c r="G35" s="12">
        <v>2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1</v>
      </c>
      <c r="D36" s="21">
        <v>0</v>
      </c>
      <c r="E36" s="22">
        <v>71</v>
      </c>
      <c r="F36" s="20">
        <f t="shared" si="1"/>
        <v>6</v>
      </c>
      <c r="G36" s="20">
        <v>3</v>
      </c>
      <c r="H36" s="21">
        <v>3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4</v>
      </c>
      <c r="C37" s="12">
        <v>3</v>
      </c>
      <c r="D37" s="13">
        <v>1</v>
      </c>
      <c r="E37" s="14">
        <v>72</v>
      </c>
      <c r="F37" s="12">
        <f t="shared" si="1"/>
        <v>7</v>
      </c>
      <c r="G37" s="12">
        <v>4</v>
      </c>
      <c r="H37" s="13">
        <v>3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</v>
      </c>
      <c r="C38" s="20">
        <v>2</v>
      </c>
      <c r="D38" s="21">
        <v>2</v>
      </c>
      <c r="E38" s="22">
        <v>73</v>
      </c>
      <c r="F38" s="20">
        <f t="shared" si="1"/>
        <v>3</v>
      </c>
      <c r="G38" s="20">
        <v>3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6</v>
      </c>
      <c r="C39" s="12">
        <v>1</v>
      </c>
      <c r="D39" s="13">
        <v>5</v>
      </c>
      <c r="E39" s="14">
        <v>74</v>
      </c>
      <c r="F39" s="12">
        <f t="shared" si="1"/>
        <v>7</v>
      </c>
      <c r="G39" s="12">
        <v>3</v>
      </c>
      <c r="H39" s="13">
        <v>4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1</v>
      </c>
      <c r="D40" s="21">
        <v>0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</v>
      </c>
      <c r="C41" s="12">
        <v>3</v>
      </c>
      <c r="D41" s="13">
        <v>1</v>
      </c>
      <c r="E41" s="14">
        <v>76</v>
      </c>
      <c r="F41" s="12">
        <f t="shared" si="1"/>
        <v>3</v>
      </c>
      <c r="G41" s="12">
        <v>2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8</v>
      </c>
      <c r="C42" s="20">
        <v>4</v>
      </c>
      <c r="D42" s="21">
        <v>4</v>
      </c>
      <c r="E42" s="22">
        <v>77</v>
      </c>
      <c r="F42" s="20">
        <f t="shared" si="1"/>
        <v>5</v>
      </c>
      <c r="G42" s="20">
        <v>0</v>
      </c>
      <c r="H42" s="21">
        <v>5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3</v>
      </c>
      <c r="D43" s="13">
        <v>0</v>
      </c>
      <c r="E43" s="14">
        <v>78</v>
      </c>
      <c r="F43" s="12">
        <f t="shared" si="1"/>
        <v>4</v>
      </c>
      <c r="G43" s="12">
        <v>3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3</v>
      </c>
      <c r="D44" s="21">
        <v>0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7</v>
      </c>
      <c r="C45" s="12">
        <v>4</v>
      </c>
      <c r="D45" s="13">
        <v>3</v>
      </c>
      <c r="E45" s="14">
        <v>80</v>
      </c>
      <c r="F45" s="12">
        <f t="shared" si="1"/>
        <v>2</v>
      </c>
      <c r="G45" s="12">
        <v>1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5</v>
      </c>
      <c r="C46" s="29">
        <v>1</v>
      </c>
      <c r="D46" s="30">
        <v>4</v>
      </c>
      <c r="E46" s="28">
        <v>81</v>
      </c>
      <c r="F46" s="29">
        <f t="shared" si="1"/>
        <v>7</v>
      </c>
      <c r="G46" s="29">
        <v>1</v>
      </c>
      <c r="H46" s="30">
        <v>6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367</v>
      </c>
      <c r="K47" s="33">
        <f>C50+G50+K50</f>
        <v>184</v>
      </c>
      <c r="L47" s="34">
        <f>D50+H50+L50</f>
        <v>183</v>
      </c>
    </row>
    <row r="48" ht="25.5" customHeight="1"/>
    <row r="49" ht="25.5" customHeight="1"/>
    <row r="50" spans="2:12" s="36" customFormat="1" ht="17.25">
      <c r="B50" s="35">
        <f>SUM(B6:B46)</f>
        <v>140</v>
      </c>
      <c r="C50" s="35">
        <f>SUM(C6:C46)</f>
        <v>74</v>
      </c>
      <c r="D50" s="35">
        <f>SUM(D6:D46)</f>
        <v>66</v>
      </c>
      <c r="F50" s="35">
        <f>SUM(F6:F46)</f>
        <v>207</v>
      </c>
      <c r="G50" s="35">
        <f>SUM(G6:G46)</f>
        <v>103</v>
      </c>
      <c r="H50" s="35">
        <f>SUM(H6:H46)</f>
        <v>104</v>
      </c>
      <c r="J50" s="35">
        <f>SUM(J6:J46)</f>
        <v>20</v>
      </c>
      <c r="K50" s="35">
        <f>SUM(K6:K46)</f>
        <v>7</v>
      </c>
      <c r="L50" s="35">
        <f>SUM(L6:L46)</f>
        <v>13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61</v>
      </c>
      <c r="B2" s="53"/>
      <c r="C2" s="53"/>
      <c r="D2" s="53"/>
      <c r="E2" s="37"/>
      <c r="G2" s="52" t="str">
        <f>'南'!G2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4"/>
      <c r="B3" s="54"/>
      <c r="C3" s="54"/>
      <c r="D3" s="54"/>
      <c r="E3" s="37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1</v>
      </c>
      <c r="G6" s="8">
        <v>0</v>
      </c>
      <c r="H6" s="9">
        <v>1</v>
      </c>
      <c r="I6" s="10">
        <v>82</v>
      </c>
      <c r="J6" s="8">
        <f aca="true" t="shared" si="2" ref="J6:J24">K6+L6</f>
        <v>2</v>
      </c>
      <c r="K6" s="8">
        <v>1</v>
      </c>
      <c r="L6" s="9">
        <v>1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2</v>
      </c>
      <c r="K7" s="12">
        <v>2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1</v>
      </c>
      <c r="C12" s="20">
        <v>1</v>
      </c>
      <c r="D12" s="21">
        <v>0</v>
      </c>
      <c r="E12" s="22">
        <v>47</v>
      </c>
      <c r="F12" s="20">
        <f t="shared" si="1"/>
        <v>2</v>
      </c>
      <c r="G12" s="20">
        <v>0</v>
      </c>
      <c r="H12" s="21">
        <v>2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1</v>
      </c>
      <c r="D13" s="13">
        <v>0</v>
      </c>
      <c r="E13" s="14">
        <v>48</v>
      </c>
      <c r="F13" s="12">
        <f t="shared" si="1"/>
        <v>1</v>
      </c>
      <c r="G13" s="12">
        <v>0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2</v>
      </c>
      <c r="C15" s="12">
        <v>1</v>
      </c>
      <c r="D15" s="13">
        <v>1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1</v>
      </c>
      <c r="D16" s="21">
        <v>0</v>
      </c>
      <c r="E16" s="22">
        <v>51</v>
      </c>
      <c r="F16" s="20">
        <f t="shared" si="1"/>
        <v>2</v>
      </c>
      <c r="G16" s="20">
        <v>1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3</v>
      </c>
      <c r="G17" s="12">
        <v>1</v>
      </c>
      <c r="H17" s="13">
        <v>2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2</v>
      </c>
      <c r="G18" s="20">
        <v>2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3</v>
      </c>
      <c r="G19" s="12">
        <v>2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1</v>
      </c>
      <c r="G20" s="20">
        <v>1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1</v>
      </c>
      <c r="K21" s="24">
        <v>1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1</v>
      </c>
      <c r="G22" s="20">
        <v>1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1</v>
      </c>
      <c r="G23" s="12">
        <v>0</v>
      </c>
      <c r="H23" s="13">
        <v>1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1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0</v>
      </c>
      <c r="D27" s="13">
        <v>1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</v>
      </c>
      <c r="C28" s="20">
        <v>1</v>
      </c>
      <c r="D28" s="21">
        <v>0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1</v>
      </c>
      <c r="G29" s="12">
        <v>0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0</v>
      </c>
      <c r="D30" s="21">
        <v>3</v>
      </c>
      <c r="E30" s="22">
        <v>65</v>
      </c>
      <c r="F30" s="20">
        <f t="shared" si="1"/>
        <v>2</v>
      </c>
      <c r="G30" s="20">
        <v>2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</v>
      </c>
      <c r="C34" s="26">
        <v>0</v>
      </c>
      <c r="D34" s="27">
        <v>1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</v>
      </c>
      <c r="C36" s="20">
        <v>0</v>
      </c>
      <c r="D36" s="21">
        <v>1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2</v>
      </c>
      <c r="G37" s="12">
        <v>0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2</v>
      </c>
      <c r="G42" s="20">
        <v>1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0</v>
      </c>
      <c r="D45" s="13">
        <v>1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54</v>
      </c>
      <c r="K47" s="33">
        <f>C50+G50+K50</f>
        <v>25</v>
      </c>
      <c r="L47" s="34">
        <f>D50+H50+L50</f>
        <v>29</v>
      </c>
    </row>
    <row r="48" ht="25.5" customHeight="1"/>
    <row r="49" ht="25.5" customHeight="1"/>
    <row r="50" spans="2:12" s="36" customFormat="1" ht="17.25">
      <c r="B50" s="35">
        <f>SUM(B6:B46)</f>
        <v>19</v>
      </c>
      <c r="C50" s="35">
        <f>SUM(C6:C46)</f>
        <v>8</v>
      </c>
      <c r="D50" s="35">
        <f>SUM(D6:D46)</f>
        <v>11</v>
      </c>
      <c r="F50" s="35">
        <f>SUM(F6:F46)</f>
        <v>29</v>
      </c>
      <c r="G50" s="35">
        <f>SUM(G6:G46)</f>
        <v>13</v>
      </c>
      <c r="H50" s="35">
        <f>SUM(H6:H46)</f>
        <v>16</v>
      </c>
      <c r="J50" s="35">
        <f>SUM(J6:J46)</f>
        <v>6</v>
      </c>
      <c r="K50" s="35">
        <f>SUM(K6:K46)</f>
        <v>4</v>
      </c>
      <c r="L50" s="35">
        <f>SUM(L6:L46)</f>
        <v>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1" sqref="M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62</v>
      </c>
      <c r="B2" s="53"/>
      <c r="C2" s="53"/>
      <c r="D2" s="53"/>
      <c r="E2" s="53"/>
      <c r="G2" s="52" t="str">
        <f>'中原'!G2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4"/>
      <c r="B3" s="54"/>
      <c r="C3" s="54"/>
      <c r="D3" s="54"/>
      <c r="E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1</v>
      </c>
      <c r="G7" s="12">
        <v>0</v>
      </c>
      <c r="H7" s="13">
        <v>1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1</v>
      </c>
      <c r="G8" s="16">
        <v>1</v>
      </c>
      <c r="H8" s="17">
        <v>0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2</v>
      </c>
      <c r="G10" s="20">
        <v>0</v>
      </c>
      <c r="H10" s="21">
        <v>2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2</v>
      </c>
      <c r="G13" s="12">
        <v>1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1</v>
      </c>
      <c r="G14" s="20">
        <v>0</v>
      </c>
      <c r="H14" s="21">
        <v>1</v>
      </c>
      <c r="I14" s="22">
        <v>90</v>
      </c>
      <c r="J14" s="20">
        <f t="shared" si="2"/>
        <v>1</v>
      </c>
      <c r="K14" s="20">
        <v>1</v>
      </c>
      <c r="L14" s="21">
        <v>0</v>
      </c>
    </row>
    <row r="15" spans="1:12" ht="25.5" customHeight="1">
      <c r="A15" s="18">
        <v>9</v>
      </c>
      <c r="B15" s="12">
        <f t="shared" si="0"/>
        <v>1</v>
      </c>
      <c r="C15" s="12">
        <v>1</v>
      </c>
      <c r="D15" s="13">
        <v>0</v>
      </c>
      <c r="E15" s="14">
        <v>50</v>
      </c>
      <c r="F15" s="12">
        <f t="shared" si="1"/>
        <v>2</v>
      </c>
      <c r="G15" s="12">
        <v>1</v>
      </c>
      <c r="H15" s="13">
        <v>1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1</v>
      </c>
      <c r="G16" s="20">
        <v>1</v>
      </c>
      <c r="H16" s="21">
        <v>0</v>
      </c>
      <c r="I16" s="22">
        <v>92</v>
      </c>
      <c r="J16" s="20">
        <f t="shared" si="2"/>
        <v>1</v>
      </c>
      <c r="K16" s="20">
        <v>0</v>
      </c>
      <c r="L16" s="21">
        <v>1</v>
      </c>
    </row>
    <row r="17" spans="1:12" ht="25.5" customHeight="1">
      <c r="A17" s="11">
        <v>11</v>
      </c>
      <c r="B17" s="12">
        <f t="shared" si="0"/>
        <v>1</v>
      </c>
      <c r="C17" s="12">
        <v>0</v>
      </c>
      <c r="D17" s="13">
        <v>1</v>
      </c>
      <c r="E17" s="14">
        <v>52</v>
      </c>
      <c r="F17" s="12">
        <f t="shared" si="1"/>
        <v>2</v>
      </c>
      <c r="G17" s="12">
        <v>2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1</v>
      </c>
      <c r="G18" s="20">
        <v>1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3</v>
      </c>
      <c r="C19" s="12">
        <v>1</v>
      </c>
      <c r="D19" s="13">
        <v>2</v>
      </c>
      <c r="E19" s="14">
        <v>54</v>
      </c>
      <c r="F19" s="12">
        <f t="shared" si="1"/>
        <v>1</v>
      </c>
      <c r="G19" s="12">
        <v>0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1</v>
      </c>
      <c r="G20" s="20">
        <v>1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3</v>
      </c>
      <c r="C21" s="12">
        <v>2</v>
      </c>
      <c r="D21" s="13">
        <v>1</v>
      </c>
      <c r="E21" s="14">
        <v>56</v>
      </c>
      <c r="F21" s="24">
        <f t="shared" si="1"/>
        <v>1</v>
      </c>
      <c r="G21" s="24">
        <v>0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3</v>
      </c>
      <c r="G22" s="20">
        <v>3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1</v>
      </c>
      <c r="G24" s="20">
        <v>0</v>
      </c>
      <c r="H24" s="21">
        <v>1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4</v>
      </c>
      <c r="C25" s="12">
        <v>1</v>
      </c>
      <c r="D25" s="13">
        <v>3</v>
      </c>
      <c r="E25" s="14">
        <v>60</v>
      </c>
      <c r="F25" s="12">
        <f t="shared" si="1"/>
        <v>3</v>
      </c>
      <c r="G25" s="12">
        <v>1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1</v>
      </c>
      <c r="C26" s="20">
        <v>0</v>
      </c>
      <c r="D26" s="21">
        <v>1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1</v>
      </c>
      <c r="D27" s="13">
        <v>0</v>
      </c>
      <c r="E27" s="14">
        <v>62</v>
      </c>
      <c r="F27" s="12">
        <f t="shared" si="1"/>
        <v>1</v>
      </c>
      <c r="G27" s="12">
        <v>1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1</v>
      </c>
      <c r="D29" s="13">
        <v>0</v>
      </c>
      <c r="E29" s="14">
        <v>64</v>
      </c>
      <c r="F29" s="12">
        <f t="shared" si="1"/>
        <v>1</v>
      </c>
      <c r="G29" s="12">
        <v>1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0</v>
      </c>
      <c r="D30" s="21">
        <v>1</v>
      </c>
      <c r="E30" s="22">
        <v>65</v>
      </c>
      <c r="F30" s="20">
        <f t="shared" si="1"/>
        <v>2</v>
      </c>
      <c r="G30" s="20">
        <v>1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</v>
      </c>
      <c r="C32" s="20">
        <v>0</v>
      </c>
      <c r="D32" s="21">
        <v>1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1</v>
      </c>
      <c r="G33" s="12">
        <v>1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</v>
      </c>
      <c r="C34" s="26">
        <v>2</v>
      </c>
      <c r="D34" s="27">
        <v>0</v>
      </c>
      <c r="E34" s="22">
        <v>69</v>
      </c>
      <c r="F34" s="20">
        <f t="shared" si="1"/>
        <v>1</v>
      </c>
      <c r="G34" s="20">
        <v>0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</v>
      </c>
      <c r="C35" s="12">
        <v>1</v>
      </c>
      <c r="D35" s="13">
        <v>0</v>
      </c>
      <c r="E35" s="14">
        <v>70</v>
      </c>
      <c r="F35" s="12">
        <f t="shared" si="1"/>
        <v>2</v>
      </c>
      <c r="G35" s="12">
        <v>2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</v>
      </c>
      <c r="C37" s="12">
        <v>0</v>
      </c>
      <c r="D37" s="13">
        <v>1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0</v>
      </c>
      <c r="D43" s="13">
        <v>1</v>
      </c>
      <c r="E43" s="14">
        <v>78</v>
      </c>
      <c r="F43" s="12">
        <f t="shared" si="1"/>
        <v>1</v>
      </c>
      <c r="G43" s="12">
        <v>0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1</v>
      </c>
      <c r="G44" s="20">
        <v>0</v>
      </c>
      <c r="H44" s="21">
        <v>1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</v>
      </c>
      <c r="C45" s="12">
        <v>1</v>
      </c>
      <c r="D45" s="13">
        <v>0</v>
      </c>
      <c r="E45" s="14">
        <v>80</v>
      </c>
      <c r="F45" s="12">
        <f t="shared" si="1"/>
        <v>2</v>
      </c>
      <c r="G45" s="12">
        <v>1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2</v>
      </c>
      <c r="G46" s="29">
        <v>0</v>
      </c>
      <c r="H46" s="30">
        <v>2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75</v>
      </c>
      <c r="K47" s="33">
        <f>C50+G50+K50</f>
        <v>36</v>
      </c>
      <c r="L47" s="34">
        <f>D50+H50+L50</f>
        <v>39</v>
      </c>
    </row>
    <row r="48" ht="25.5" customHeight="1"/>
    <row r="49" ht="25.5" customHeight="1"/>
    <row r="50" spans="2:12" s="36" customFormat="1" ht="17.25">
      <c r="B50" s="35">
        <f>SUM(B6:B46)</f>
        <v>25</v>
      </c>
      <c r="C50" s="35">
        <f>SUM(C6:C46)</f>
        <v>12</v>
      </c>
      <c r="D50" s="35">
        <f>SUM(D6:D46)</f>
        <v>13</v>
      </c>
      <c r="F50" s="35">
        <f>SUM(F6:F46)</f>
        <v>45</v>
      </c>
      <c r="G50" s="35">
        <f>SUM(G6:G46)</f>
        <v>23</v>
      </c>
      <c r="H50" s="35">
        <f>SUM(H6:H46)</f>
        <v>22</v>
      </c>
      <c r="J50" s="35">
        <f>SUM(J6:J46)</f>
        <v>5</v>
      </c>
      <c r="K50" s="35">
        <f>SUM(K6:K46)</f>
        <v>1</v>
      </c>
      <c r="L50" s="35">
        <f>SUM(L6:L46)</f>
        <v>4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1">
      <selection activeCell="N2" sqref="N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63</v>
      </c>
      <c r="B2" s="53"/>
      <c r="C2" s="53"/>
      <c r="D2" s="53"/>
      <c r="E2" s="53"/>
      <c r="G2" s="52" t="str">
        <f>'仁左衛門新田'!G2</f>
        <v>  平成19年4月1日現在（住民基本台帳）</v>
      </c>
      <c r="H2" s="52"/>
      <c r="I2" s="52"/>
      <c r="J2" s="52"/>
      <c r="K2" s="52"/>
      <c r="L2" s="52"/>
    </row>
    <row r="3" spans="1:5" ht="19.5" customHeight="1" thickBot="1">
      <c r="A3" s="54"/>
      <c r="B3" s="54"/>
      <c r="C3" s="54"/>
      <c r="D3" s="54"/>
      <c r="E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3</v>
      </c>
      <c r="G9" s="12">
        <v>1</v>
      </c>
      <c r="H9" s="13">
        <v>2</v>
      </c>
      <c r="I9" s="14">
        <v>85</v>
      </c>
      <c r="J9" s="12">
        <f t="shared" si="2"/>
        <v>1</v>
      </c>
      <c r="K9" s="12">
        <v>0</v>
      </c>
      <c r="L9" s="13">
        <v>1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>G13+H13</f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1</v>
      </c>
      <c r="G18" s="20">
        <v>1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0</v>
      </c>
      <c r="G22" s="20">
        <v>0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0</v>
      </c>
      <c r="D24" s="21">
        <v>1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2</v>
      </c>
      <c r="D27" s="13">
        <v>0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>G31+H31</f>
        <v>2</v>
      </c>
      <c r="G31" s="12">
        <v>0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2</v>
      </c>
      <c r="G34" s="20">
        <v>2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1</v>
      </c>
      <c r="G38" s="20">
        <v>0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</v>
      </c>
      <c r="C41" s="12">
        <v>0</v>
      </c>
      <c r="D41" s="13">
        <v>1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1</v>
      </c>
      <c r="C46" s="29">
        <v>0</v>
      </c>
      <c r="D46" s="30">
        <v>1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18</v>
      </c>
      <c r="K47" s="33">
        <f>C50+G50+K50</f>
        <v>8</v>
      </c>
      <c r="L47" s="34">
        <f>D50+H50+L50</f>
        <v>10</v>
      </c>
    </row>
    <row r="48" ht="25.5" customHeight="1"/>
    <row r="49" ht="25.5" customHeight="1"/>
    <row r="50" spans="1:12" s="36" customFormat="1" ht="17.25">
      <c r="A50" s="42"/>
      <c r="B50" s="35">
        <f>SUM(B6:B46)</f>
        <v>6</v>
      </c>
      <c r="C50" s="35">
        <f>SUM(C6:C46)</f>
        <v>3</v>
      </c>
      <c r="D50" s="35">
        <f>SUM(D6:D46)</f>
        <v>3</v>
      </c>
      <c r="F50" s="35">
        <f>SUM(F6:F46)</f>
        <v>11</v>
      </c>
      <c r="G50" s="35">
        <f>SUM(G6:G46)</f>
        <v>5</v>
      </c>
      <c r="H50" s="35">
        <f>SUM(H6:H46)</f>
        <v>6</v>
      </c>
      <c r="J50" s="35">
        <f>SUM(J6:J46)</f>
        <v>1</v>
      </c>
      <c r="K50" s="35">
        <f>SUM(K6:K46)</f>
        <v>0</v>
      </c>
      <c r="L50" s="35">
        <f>SUM(L6:L46)</f>
        <v>1</v>
      </c>
    </row>
    <row r="51" spans="1:14" ht="17.2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2" ht="17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N45" sqref="N4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53" t="s">
        <v>17</v>
      </c>
      <c r="B2" s="53"/>
      <c r="C2" s="53"/>
      <c r="D2" s="53"/>
      <c r="G2" s="52" t="str">
        <f>'豊体'!G2</f>
        <v>  平成19年4月1日現在（住民基本台帳）</v>
      </c>
      <c r="H2" s="52"/>
      <c r="I2" s="52"/>
      <c r="J2" s="52"/>
      <c r="K2" s="52"/>
      <c r="L2" s="52"/>
    </row>
    <row r="3" spans="1:4" ht="19.5" customHeight="1" thickBot="1">
      <c r="A3" s="54"/>
      <c r="B3" s="54"/>
      <c r="C3" s="54"/>
      <c r="D3" s="54"/>
    </row>
    <row r="4" spans="1:12" ht="30" customHeight="1">
      <c r="A4" s="49" t="s">
        <v>0</v>
      </c>
      <c r="B4" s="2"/>
      <c r="C4" s="3" t="s">
        <v>1</v>
      </c>
      <c r="D4" s="4"/>
      <c r="E4" s="49" t="s">
        <v>0</v>
      </c>
      <c r="F4" s="2"/>
      <c r="G4" s="3" t="s">
        <v>1</v>
      </c>
      <c r="H4" s="4"/>
      <c r="I4" s="49" t="s">
        <v>0</v>
      </c>
      <c r="J4" s="2"/>
      <c r="K4" s="3" t="s">
        <v>1</v>
      </c>
      <c r="L4" s="4"/>
    </row>
    <row r="5" spans="1:12" ht="30" customHeight="1" thickBot="1">
      <c r="A5" s="50"/>
      <c r="B5" s="5" t="s">
        <v>2</v>
      </c>
      <c r="C5" s="5" t="s">
        <v>3</v>
      </c>
      <c r="D5" s="6" t="s">
        <v>4</v>
      </c>
      <c r="E5" s="50"/>
      <c r="F5" s="5" t="s">
        <v>2</v>
      </c>
      <c r="G5" s="5" t="s">
        <v>3</v>
      </c>
      <c r="H5" s="6" t="s">
        <v>4</v>
      </c>
      <c r="I5" s="50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</v>
      </c>
      <c r="C6" s="8">
        <v>0</v>
      </c>
      <c r="D6" s="9">
        <v>2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1</v>
      </c>
      <c r="C7" s="12">
        <v>1</v>
      </c>
      <c r="D7" s="13">
        <v>0</v>
      </c>
      <c r="E7" s="14">
        <v>42</v>
      </c>
      <c r="F7" s="12">
        <f t="shared" si="1"/>
        <v>2</v>
      </c>
      <c r="G7" s="12">
        <v>0</v>
      </c>
      <c r="H7" s="13">
        <v>2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1</v>
      </c>
      <c r="C8" s="16">
        <v>0</v>
      </c>
      <c r="D8" s="17">
        <v>1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1</v>
      </c>
      <c r="K8" s="16">
        <v>1</v>
      </c>
      <c r="L8" s="17">
        <v>0</v>
      </c>
    </row>
    <row r="9" spans="1:12" ht="25.5" customHeight="1">
      <c r="A9" s="18">
        <v>3</v>
      </c>
      <c r="B9" s="12">
        <f t="shared" si="0"/>
        <v>1</v>
      </c>
      <c r="C9" s="12">
        <v>0</v>
      </c>
      <c r="D9" s="13">
        <v>1</v>
      </c>
      <c r="E9" s="14">
        <v>44</v>
      </c>
      <c r="F9" s="12">
        <f t="shared" si="1"/>
        <v>2</v>
      </c>
      <c r="G9" s="12">
        <v>1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2</v>
      </c>
      <c r="C10" s="20">
        <v>1</v>
      </c>
      <c r="D10" s="21">
        <v>1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1</v>
      </c>
      <c r="D11" s="13">
        <v>0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1</v>
      </c>
      <c r="G12" s="20">
        <v>1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0</v>
      </c>
      <c r="D13" s="13">
        <v>2</v>
      </c>
      <c r="E13" s="14">
        <v>48</v>
      </c>
      <c r="F13" s="12">
        <f t="shared" si="1"/>
        <v>2</v>
      </c>
      <c r="G13" s="12">
        <v>1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0</v>
      </c>
      <c r="D14" s="21">
        <v>1</v>
      </c>
      <c r="E14" s="22">
        <v>49</v>
      </c>
      <c r="F14" s="20">
        <f t="shared" si="1"/>
        <v>3</v>
      </c>
      <c r="G14" s="20">
        <v>2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</v>
      </c>
      <c r="C15" s="12">
        <v>2</v>
      </c>
      <c r="D15" s="13">
        <v>1</v>
      </c>
      <c r="E15" s="14">
        <v>50</v>
      </c>
      <c r="F15" s="12">
        <f t="shared" si="1"/>
        <v>5</v>
      </c>
      <c r="G15" s="12">
        <v>4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0</v>
      </c>
      <c r="D16" s="21">
        <v>1</v>
      </c>
      <c r="E16" s="22">
        <v>51</v>
      </c>
      <c r="F16" s="20">
        <f t="shared" si="1"/>
        <v>3</v>
      </c>
      <c r="G16" s="20">
        <v>2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2</v>
      </c>
      <c r="C18" s="20">
        <v>2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1</v>
      </c>
      <c r="K18" s="20">
        <v>0</v>
      </c>
      <c r="L18" s="21">
        <v>1</v>
      </c>
    </row>
    <row r="19" spans="1:12" ht="25.5" customHeight="1">
      <c r="A19" s="11">
        <v>13</v>
      </c>
      <c r="B19" s="12">
        <f t="shared" si="0"/>
        <v>3</v>
      </c>
      <c r="C19" s="12">
        <v>1</v>
      </c>
      <c r="D19" s="13">
        <v>2</v>
      </c>
      <c r="E19" s="14">
        <v>54</v>
      </c>
      <c r="F19" s="12">
        <f t="shared" si="1"/>
        <v>2</v>
      </c>
      <c r="G19" s="12">
        <v>1</v>
      </c>
      <c r="H19" s="13">
        <v>1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2</v>
      </c>
      <c r="G20" s="20">
        <v>1</v>
      </c>
      <c r="H20" s="21">
        <v>1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2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0</v>
      </c>
      <c r="D22" s="21">
        <v>1</v>
      </c>
      <c r="E22" s="22">
        <v>57</v>
      </c>
      <c r="F22" s="20">
        <f t="shared" si="1"/>
        <v>3</v>
      </c>
      <c r="G22" s="20">
        <v>1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3</v>
      </c>
      <c r="G24" s="20">
        <v>1</v>
      </c>
      <c r="H24" s="21">
        <v>2</v>
      </c>
      <c r="I24" s="22" t="s">
        <v>9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4</v>
      </c>
      <c r="G25" s="12">
        <v>2</v>
      </c>
      <c r="H25" s="13">
        <v>2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2</v>
      </c>
      <c r="C28" s="20">
        <v>1</v>
      </c>
      <c r="D28" s="21">
        <v>1</v>
      </c>
      <c r="E28" s="22">
        <v>63</v>
      </c>
      <c r="F28" s="20">
        <f t="shared" si="1"/>
        <v>3</v>
      </c>
      <c r="G28" s="20">
        <v>2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1</v>
      </c>
      <c r="G29" s="12">
        <v>1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</v>
      </c>
      <c r="C30" s="20">
        <v>1</v>
      </c>
      <c r="D30" s="21">
        <v>0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3</v>
      </c>
      <c r="C31" s="12">
        <v>1</v>
      </c>
      <c r="D31" s="13">
        <v>2</v>
      </c>
      <c r="E31" s="14">
        <v>66</v>
      </c>
      <c r="F31" s="12">
        <f t="shared" si="1"/>
        <v>1</v>
      </c>
      <c r="G31" s="12">
        <v>0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1</v>
      </c>
      <c r="D32" s="21">
        <v>2</v>
      </c>
      <c r="E32" s="22">
        <v>67</v>
      </c>
      <c r="F32" s="20">
        <f t="shared" si="1"/>
        <v>1</v>
      </c>
      <c r="G32" s="20">
        <v>1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</v>
      </c>
      <c r="C33" s="12">
        <v>1</v>
      </c>
      <c r="D33" s="13">
        <v>1</v>
      </c>
      <c r="E33" s="14">
        <v>68</v>
      </c>
      <c r="F33" s="12">
        <f t="shared" si="1"/>
        <v>1</v>
      </c>
      <c r="G33" s="12">
        <v>1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</v>
      </c>
      <c r="C34" s="26">
        <v>1</v>
      </c>
      <c r="D34" s="27">
        <v>2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2</v>
      </c>
      <c r="G35" s="12">
        <v>1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</v>
      </c>
      <c r="C36" s="20">
        <v>0</v>
      </c>
      <c r="D36" s="21">
        <v>2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1</v>
      </c>
      <c r="D37" s="13">
        <v>1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2</v>
      </c>
      <c r="C38" s="20">
        <v>1</v>
      </c>
      <c r="D38" s="21">
        <v>1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1</v>
      </c>
      <c r="C39" s="12">
        <v>1</v>
      </c>
      <c r="D39" s="13">
        <v>0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</v>
      </c>
      <c r="C40" s="20">
        <v>1</v>
      </c>
      <c r="D40" s="21">
        <v>0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3</v>
      </c>
      <c r="G41" s="12">
        <v>2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0</v>
      </c>
      <c r="D42" s="21">
        <v>2</v>
      </c>
      <c r="E42" s="22">
        <v>77</v>
      </c>
      <c r="F42" s="20">
        <f t="shared" si="1"/>
        <v>4</v>
      </c>
      <c r="G42" s="20">
        <v>2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</v>
      </c>
      <c r="C43" s="12">
        <v>0</v>
      </c>
      <c r="D43" s="13">
        <v>1</v>
      </c>
      <c r="E43" s="14">
        <v>78</v>
      </c>
      <c r="F43" s="12">
        <f t="shared" si="1"/>
        <v>1</v>
      </c>
      <c r="G43" s="12">
        <v>1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3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2</v>
      </c>
      <c r="G45" s="12">
        <v>0</v>
      </c>
      <c r="H45" s="13">
        <v>2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3</v>
      </c>
      <c r="G46" s="29">
        <v>3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119</v>
      </c>
      <c r="K47" s="33">
        <f>C50+G50+K50</f>
        <v>57</v>
      </c>
      <c r="L47" s="34">
        <f>D50+H50+L50</f>
        <v>62</v>
      </c>
    </row>
    <row r="48" ht="25.5" customHeight="1"/>
    <row r="49" ht="25.5" customHeight="1"/>
    <row r="50" spans="2:12" s="36" customFormat="1" ht="17.25">
      <c r="B50" s="35">
        <f>SUM(B6:B46)</f>
        <v>51</v>
      </c>
      <c r="C50" s="35">
        <f>SUM(C6:C46)</f>
        <v>23</v>
      </c>
      <c r="D50" s="35">
        <f>SUM(D6:D46)</f>
        <v>28</v>
      </c>
      <c r="F50" s="35">
        <f>SUM(F6:F46)</f>
        <v>63</v>
      </c>
      <c r="G50" s="35">
        <f>SUM(G6:G46)</f>
        <v>33</v>
      </c>
      <c r="H50" s="35">
        <f>SUM(H6:H46)</f>
        <v>30</v>
      </c>
      <c r="J50" s="35">
        <f>SUM(J6:J46)</f>
        <v>5</v>
      </c>
      <c r="K50" s="35">
        <f>SUM(K6:K46)</f>
        <v>1</v>
      </c>
      <c r="L50" s="35">
        <f>SUM(L6:L46)</f>
        <v>4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2006-07-18T02:23:56Z</cp:lastPrinted>
  <dcterms:created xsi:type="dcterms:W3CDTF">2006-06-19T07:04:47Z</dcterms:created>
  <dcterms:modified xsi:type="dcterms:W3CDTF">2007-06-28T07:54:14Z</dcterms:modified>
  <cp:category/>
  <cp:version/>
  <cp:contentType/>
  <cp:contentStatus/>
</cp:coreProperties>
</file>